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H:\Statistica\pt site\"/>
    </mc:Choice>
  </mc:AlternateContent>
  <xr:revisionPtr revIDLastSave="0" documentId="8_{4A9E82F8-4144-4DD6-82FA-D85BE5BDF42C}" xr6:coauthVersionLast="47" xr6:coauthVersionMax="47" xr10:uidLastSave="{00000000-0000-0000-0000-000000000000}"/>
  <bookViews>
    <workbookView xWindow="-120" yWindow="-120" windowWidth="29040" windowHeight="15840" xr2:uid="{40317C36-5EBA-4DA4-A2E8-CBDEEA306F36}"/>
  </bookViews>
  <sheets>
    <sheet name="cronici" sheetId="2" r:id="rId1"/>
    <sheet name="gravide si activitate" sheetId="3" r:id="rId2"/>
    <sheet name="malnutritie sub 3 ani" sheetId="4" r:id="rId3"/>
  </sheets>
  <calcPr calcId="181029"/>
</workbook>
</file>

<file path=xl/calcChain.xml><?xml version="1.0" encoding="utf-8"?>
<calcChain xmlns="http://schemas.openxmlformats.org/spreadsheetml/2006/main">
  <c r="J7" i="4" l="1"/>
  <c r="I7" i="4"/>
  <c r="H7" i="4"/>
  <c r="G7" i="4"/>
  <c r="F7" i="4"/>
  <c r="E7" i="4"/>
  <c r="D7" i="4"/>
  <c r="C7" i="4"/>
  <c r="B41" i="3"/>
  <c r="B40" i="3"/>
  <c r="D7" i="3"/>
  <c r="D39" i="3"/>
  <c r="E39" i="3"/>
  <c r="F39" i="3"/>
  <c r="G39" i="3"/>
  <c r="H39" i="3"/>
  <c r="I39" i="3"/>
  <c r="J39" i="3"/>
  <c r="K39" i="3"/>
  <c r="C39" i="3"/>
  <c r="D8" i="3"/>
  <c r="D9" i="3"/>
  <c r="D10" i="3"/>
  <c r="D11" i="3"/>
  <c r="D12" i="3"/>
  <c r="D13" i="3"/>
  <c r="D14" i="3"/>
  <c r="B29" i="3"/>
  <c r="E29" i="3"/>
  <c r="F29" i="3"/>
  <c r="G29" i="3"/>
  <c r="H29" i="3"/>
  <c r="I29" i="3"/>
  <c r="K29" i="3"/>
  <c r="L29" i="3"/>
  <c r="M29" i="3"/>
  <c r="N29" i="3"/>
  <c r="P29" i="3"/>
  <c r="D30" i="3"/>
  <c r="C30" i="3"/>
  <c r="J30" i="3"/>
  <c r="J29" i="3"/>
  <c r="D31" i="3"/>
  <c r="J31" i="3"/>
  <c r="C14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X14" i="2"/>
  <c r="Y14" i="2"/>
  <c r="Z14" i="2"/>
  <c r="AA14" i="2"/>
  <c r="AB14" i="2"/>
  <c r="AC14" i="2"/>
  <c r="AD14" i="2"/>
  <c r="C28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X28" i="2"/>
  <c r="Y28" i="2"/>
  <c r="Z28" i="2"/>
  <c r="AA28" i="2"/>
  <c r="AB28" i="2"/>
  <c r="AC28" i="2"/>
  <c r="AD28" i="2"/>
  <c r="B45" i="3"/>
  <c r="B39" i="3"/>
  <c r="B44" i="3"/>
  <c r="O30" i="3"/>
  <c r="D29" i="3"/>
  <c r="C31" i="3"/>
  <c r="B43" i="3"/>
  <c r="O31" i="3"/>
  <c r="O29" i="3"/>
  <c r="C29" i="3"/>
</calcChain>
</file>

<file path=xl/sharedStrings.xml><?xml version="1.0" encoding="utf-8"?>
<sst xmlns="http://schemas.openxmlformats.org/spreadsheetml/2006/main" count="269" uniqueCount="141">
  <si>
    <t>Total</t>
  </si>
  <si>
    <t>15-19 ani</t>
  </si>
  <si>
    <t>20-24 ani</t>
  </si>
  <si>
    <t>25-29 ani</t>
  </si>
  <si>
    <t>30-34 ani</t>
  </si>
  <si>
    <t>35-39 ani</t>
  </si>
  <si>
    <t>40-44 ani</t>
  </si>
  <si>
    <t>45-49 ani</t>
  </si>
  <si>
    <t>A</t>
  </si>
  <si>
    <t>B</t>
  </si>
  <si>
    <r>
      <t xml:space="preserve">Cap. 3 - BOLNAVI IN  EVIDENTA </t>
    </r>
    <r>
      <rPr>
        <b/>
        <sz val="12"/>
        <rFont val="Times New Roman"/>
        <family val="1"/>
      </rPr>
      <t>ADULTI</t>
    </r>
  </si>
  <si>
    <t>Miscarea bolnavilor in evidenta</t>
  </si>
  <si>
    <t>Tbc                        A15 - A19</t>
  </si>
  <si>
    <t>Malarie            B50 - B54</t>
  </si>
  <si>
    <t>Tumori maligne              C00 - C97</t>
  </si>
  <si>
    <t>Anemii (exclusiv cele secundare)  D50 - D64</t>
  </si>
  <si>
    <t>Gusa simpla si nodulara netoxica                E01 - E04</t>
  </si>
  <si>
    <t>Diabet zaharat E10 - E14</t>
  </si>
  <si>
    <t>Malnutritii proteino-calorice E40 - E46</t>
  </si>
  <si>
    <t>Rahitism evolutiv                 E55</t>
  </si>
  <si>
    <t>Obezitate              E66</t>
  </si>
  <si>
    <t>Tulburări mentale si de comportament      F00 - F99</t>
  </si>
  <si>
    <t>Boli psihice           F01 - F39</t>
  </si>
  <si>
    <t>Boala Alzheimer  G30</t>
  </si>
  <si>
    <t>Scleroza multipla   G35</t>
  </si>
  <si>
    <t>Epilepsie     G40 - G41</t>
  </si>
  <si>
    <t>Reumatism articular acut      I00 - I02</t>
  </si>
  <si>
    <t>Cardiopatii reumatismale cronice          I05 - I09</t>
  </si>
  <si>
    <t>Boli hipertensive I10 - I15</t>
  </si>
  <si>
    <t>Cardiopatii ischemice I20 - I25</t>
  </si>
  <si>
    <t>Cord pulmonar cronic            I27.9</t>
  </si>
  <si>
    <t>Boli cerebro-vasculare         I60 - I69</t>
  </si>
  <si>
    <t>Boli pulmonare cronice obstructive      J41 - J47</t>
  </si>
  <si>
    <t>Boala ulceroasa K25 - K28</t>
  </si>
  <si>
    <t>Ciroza si alte hepatite cronica        K70 - K76</t>
  </si>
  <si>
    <t>Insuficienta renala cronica      N00 - N08                             N10 - N19</t>
  </si>
  <si>
    <t>Calculoza urinară            N20-N23</t>
  </si>
  <si>
    <t>Anomalii congenitale Q00 - Q99</t>
  </si>
  <si>
    <t>Anomalii congenitale ale ap. circ. Q20 - Q28</t>
  </si>
  <si>
    <t>Maladia Down    Q90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</si>
  <si>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</si>
  <si>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</si>
  <si>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</si>
  <si>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</si>
  <si>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</si>
  <si>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</si>
  <si>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</si>
  <si>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</si>
  <si>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</si>
  <si>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</si>
  <si>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</si>
  <si>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</si>
  <si>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</si>
  <si>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</si>
  <si>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</si>
  <si>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</si>
  <si>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</si>
  <si>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</si>
  <si>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</si>
  <si>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</si>
  <si>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</si>
  <si>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</si>
  <si>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</si>
  <si>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</si>
  <si>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</si>
  <si>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</si>
  <si>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</si>
  <si>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</si>
  <si>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Aflati</t>
  </si>
  <si>
    <r>
      <t xml:space="preserve">Intrati  </t>
    </r>
    <r>
      <rPr>
        <sz val="10"/>
        <rFont val="Times New Roman"/>
        <family val="1"/>
      </rPr>
      <t>din care:</t>
    </r>
  </si>
  <si>
    <t xml:space="preserve">      confirmati de specialist</t>
  </si>
  <si>
    <r>
      <t xml:space="preserve">Iesiti </t>
    </r>
    <r>
      <rPr>
        <sz val="10"/>
        <rFont val="Times New Roman"/>
        <family val="1"/>
      </rPr>
      <t xml:space="preserve"> din care:</t>
    </r>
  </si>
  <si>
    <t xml:space="preserve">    decedati</t>
  </si>
  <si>
    <t>Ramasi in evidenta</t>
  </si>
  <si>
    <r>
      <t xml:space="preserve">Cap. 3 - BOLNAVI IN  EVIDENTA </t>
    </r>
    <r>
      <rPr>
        <b/>
        <sz val="12"/>
        <rFont val="Times New Roman"/>
        <family val="1"/>
      </rPr>
      <t>COPII</t>
    </r>
  </si>
  <si>
    <t>1. CONSULTATII SI TRATAMENTE</t>
  </si>
  <si>
    <t>Specificare</t>
  </si>
  <si>
    <t>Rand</t>
  </si>
  <si>
    <t>din care</t>
  </si>
  <si>
    <t>Medicina generala</t>
  </si>
  <si>
    <t>Alte specialitati</t>
  </si>
  <si>
    <t>Consultatii</t>
  </si>
  <si>
    <t>Adulti</t>
  </si>
  <si>
    <t>din care: femei</t>
  </si>
  <si>
    <t>Copii 0-14 ani</t>
  </si>
  <si>
    <t>din care: sub 1 an</t>
  </si>
  <si>
    <t>Tratamente</t>
  </si>
  <si>
    <t>6. GRAVIDE IN EVIDENTA</t>
  </si>
  <si>
    <t>URBAN/RURAL SE REFERA LA DOMICILIUL GRAVIDEI</t>
  </si>
  <si>
    <t>Aflate in evidenta la inceputul lunii</t>
  </si>
  <si>
    <t>Gravide intrate in evidenta in cursul lunii</t>
  </si>
  <si>
    <t>Scoase din evidenta</t>
  </si>
  <si>
    <t>Ramase in evidenta</t>
  </si>
  <si>
    <t>Total (02=03+07)</t>
  </si>
  <si>
    <t>Noi depistate</t>
  </si>
  <si>
    <t>Venite din alte parti</t>
  </si>
  <si>
    <t>din care:</t>
  </si>
  <si>
    <t>Total (03=04+05+06)</t>
  </si>
  <si>
    <t>din care gravide noi cu risc</t>
  </si>
  <si>
    <t>din care: dupa varsta sarcinii (col. 03)</t>
  </si>
  <si>
    <t>Prin nastere</t>
  </si>
  <si>
    <t>Prin avort (inclusiv la cerere)</t>
  </si>
  <si>
    <t>Plecate in alte parti</t>
  </si>
  <si>
    <t>Decedate</t>
  </si>
  <si>
    <t>Gravide cu risc</t>
  </si>
  <si>
    <t>luna I-III</t>
  </si>
  <si>
    <t>luna IV-V</t>
  </si>
  <si>
    <t>luna VI-IX</t>
  </si>
  <si>
    <t>03a</t>
  </si>
  <si>
    <t>Urban</t>
  </si>
  <si>
    <t>Rural</t>
  </si>
  <si>
    <t>7. GRAVIDE NOU DEPISTATE PE GRUPE DE VARSTA</t>
  </si>
  <si>
    <t>Total gravide nou depistate</t>
  </si>
  <si>
    <t>Grupa de varsta a gravidei</t>
  </si>
  <si>
    <t>sub 15 ani</t>
  </si>
  <si>
    <t>50 ani si peste</t>
  </si>
  <si>
    <t>T</t>
  </si>
  <si>
    <t>U</t>
  </si>
  <si>
    <t>R</t>
  </si>
  <si>
    <t>CRONICI</t>
  </si>
  <si>
    <t xml:space="preserve">Se completează rândurile: </t>
  </si>
  <si>
    <t>Aflați (cu datele corespunzătoare începutului de trimestru)</t>
  </si>
  <si>
    <t>Intrați (câte cazuri noi au apărut în trimestru care se raportează)</t>
  </si>
  <si>
    <t>Confirmați de specialist (dintre cazurile noi câte sunt confirmate de specialist)</t>
  </si>
  <si>
    <t>Ieșiți (câte cazuri au ieșit din evidență în trimestrul care se raportează)</t>
  </si>
  <si>
    <t>Decese (din cazurile ieșite din evidență, câte sunt decese)</t>
  </si>
  <si>
    <t>MULTUMESC</t>
  </si>
  <si>
    <t>Va rog sa completati gravidele noi depistate dupa varsta sarcinii si in tabelul urmator Gravide pe grupe de varsta, pentru a nu mai avea erori</t>
  </si>
  <si>
    <t>A fost corectata formula</t>
  </si>
  <si>
    <t>MALNUTRIȚIE PROTEINO-CALORICĂ</t>
  </si>
  <si>
    <t>Evidenţa copiilor (sub 3 ani) cu malnutriţie proteino-calorică (în cabinetul medicului de familie)</t>
  </si>
  <si>
    <t>Mediu</t>
  </si>
  <si>
    <t>Bolnavi noi</t>
  </si>
  <si>
    <t>din care: Decedaţi</t>
  </si>
  <si>
    <t>Bolnavi rămaşi în evidenţă</t>
  </si>
  <si>
    <t>Copii alimentaţi la sân</t>
  </si>
  <si>
    <t>Total 0-3 ani</t>
  </si>
  <si>
    <t>din care:   sub un an</t>
  </si>
  <si>
    <t>din care:     sub un an</t>
  </si>
  <si>
    <t>la 3 luni</t>
  </si>
  <si>
    <t>la 6 luni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</si>
</sst>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 x14ac:knownFonts="1"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imes New Roman"/>
      <family val="1"/>
    </font>
    <font>
      <b/>
      <sz val="10"/>
      <color indexed="10"/>
      <name val="Arial"/>
      <family val="2"/>
    </font>
    <font>
      <sz val="10"/>
      <color indexed="12"/>
      <name val="Arial"/>
      <family val="2"/>
    </font>
    <font>
      <sz val="12"/>
      <name val="Times New Roman"/>
      <family val="1"/>
    </font>
    <font>
      <b/>
      <sz val="12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9"/>
      <color indexed="12"/>
      <name val="Arial"/>
      <family val="2"/>
    </font>
    <font>
      <sz val="8"/>
      <color indexed="10"/>
      <name val="Arial"/>
      <family val="2"/>
    </font>
    <font>
      <sz val="10"/>
      <color indexed="10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b/>
      <sz val="10"/>
      <name val="Arial"/>
      <family val="2"/>
      <charset val="238"/>
    </font>
    <font>
      <b/>
      <sz val="12"/>
      <color rgb="FFFF0000"/>
      <name val="Times New Roman"/>
      <family val="1"/>
    </font>
    <font>
      <b/>
      <sz val="10"/>
      <color rgb="FFFF0000"/>
      <name val="Arial"/>
      <family val="2"/>
    </font>
    <font>
      <b/>
      <sz val="11"/>
      <color theme="1"/>
      <name val="Calibri"/>
      <family val="2"/>
      <charset val="238"/>
      <scheme val="minor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3" borderId="0" applyNumberFormat="0" applyBorder="0" applyAlignment="0" applyProtection="0"/>
    <xf numFmtId="0" fontId="4" fillId="20" borderId="1" applyNumberFormat="0" applyAlignment="0" applyProtection="0"/>
    <xf numFmtId="0" fontId="5" fillId="21" borderId="2" applyNumberFormat="0" applyAlignment="0" applyProtection="0"/>
    <xf numFmtId="0" fontId="6" fillId="0" borderId="0" applyNumberFormat="0" applyFill="0" applyBorder="0" applyAlignment="0" applyProtection="0"/>
    <xf numFmtId="0" fontId="7" fillId="4" borderId="0" applyNumberFormat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7" borderId="1" applyNumberFormat="0" applyAlignment="0" applyProtection="0"/>
    <xf numFmtId="0" fontId="12" fillId="0" borderId="6" applyNumberFormat="0" applyFill="0" applyAlignment="0" applyProtection="0"/>
    <xf numFmtId="0" fontId="13" fillId="22" borderId="0" applyNumberFormat="0" applyBorder="0" applyAlignment="0" applyProtection="0"/>
    <xf numFmtId="0" fontId="28" fillId="23" borderId="7" applyNumberFormat="0" applyAlignment="0" applyProtection="0"/>
    <xf numFmtId="0" fontId="14" fillId="20" borderId="8" applyNumberForma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</cellStyleXfs>
  <cellXfs count="59">
    <xf numFmtId="0" fontId="0" fillId="0" borderId="0" xfId="0"/>
    <xf numFmtId="0" fontId="19" fillId="0" borderId="0" xfId="0" applyFont="1" applyAlignment="1">
      <alignment horizontal="center" vertical="center"/>
    </xf>
    <xf numFmtId="0" fontId="21" fillId="0" borderId="0" xfId="0" applyFont="1"/>
    <xf numFmtId="0" fontId="23" fillId="0" borderId="10" xfId="0" applyFont="1" applyBorder="1" applyAlignment="1">
      <alignment horizontal="center" vertical="top" wrapText="1"/>
    </xf>
    <xf numFmtId="0" fontId="23" fillId="0" borderId="11" xfId="0" applyFont="1" applyBorder="1" applyAlignment="1">
      <alignment horizontal="center" vertical="top" wrapText="1"/>
    </xf>
    <xf numFmtId="49" fontId="23" fillId="0" borderId="11" xfId="0" applyNumberFormat="1" applyFont="1" applyBorder="1" applyAlignment="1">
      <alignment horizontal="center" vertical="top" wrapText="1"/>
    </xf>
    <xf numFmtId="0" fontId="24" fillId="0" borderId="10" xfId="0" applyFont="1" applyBorder="1" applyAlignment="1">
      <alignment vertical="top" wrapText="1"/>
    </xf>
    <xf numFmtId="0" fontId="24" fillId="0" borderId="11" xfId="0" applyFont="1" applyBorder="1" applyAlignment="1" applyProtection="1">
      <alignment horizontal="right" vertical="top" wrapText="1"/>
      <protection locked="0"/>
    </xf>
    <xf numFmtId="0" fontId="24" fillId="0" borderId="11" xfId="0" applyFont="1" applyBorder="1" applyAlignment="1" applyProtection="1">
      <alignment vertical="top" wrapText="1"/>
      <protection locked="0"/>
    </xf>
    <xf numFmtId="0" fontId="23" fillId="0" borderId="11" xfId="0" applyFont="1" applyBorder="1" applyAlignment="1" applyProtection="1">
      <alignment horizontal="center" vertical="top" wrapText="1"/>
      <protection locked="0"/>
    </xf>
    <xf numFmtId="0" fontId="24" fillId="0" borderId="11" xfId="0" applyFont="1" applyBorder="1" applyAlignment="1" applyProtection="1">
      <alignment vertical="top" wrapText="1"/>
    </xf>
    <xf numFmtId="0" fontId="24" fillId="0" borderId="0" xfId="0" applyFont="1" applyBorder="1" applyAlignment="1">
      <alignment vertical="top" wrapText="1"/>
    </xf>
    <xf numFmtId="0" fontId="23" fillId="0" borderId="0" xfId="0" applyFont="1" applyBorder="1" applyAlignment="1">
      <alignment horizontal="center" vertical="top" wrapText="1"/>
    </xf>
    <xf numFmtId="0" fontId="24" fillId="0" borderId="0" xfId="0" applyFont="1" applyBorder="1" applyAlignment="1" applyProtection="1">
      <alignment vertical="top" wrapText="1"/>
    </xf>
    <xf numFmtId="0" fontId="0" fillId="0" borderId="12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13" xfId="0" applyFont="1" applyBorder="1" applyAlignment="1">
      <alignment horizontal="center" vertical="center"/>
    </xf>
    <xf numFmtId="49" fontId="0" fillId="0" borderId="13" xfId="0" applyNumberFormat="1" applyFont="1" applyBorder="1" applyAlignment="1">
      <alignment horizontal="center" vertical="center"/>
    </xf>
    <xf numFmtId="49" fontId="0" fillId="0" borderId="0" xfId="0" applyNumberFormat="1" applyBorder="1" applyAlignment="1">
      <alignment horizontal="center" vertical="center"/>
    </xf>
    <xf numFmtId="0" fontId="20" fillId="0" borderId="13" xfId="0" applyFont="1" applyBorder="1"/>
    <xf numFmtId="0" fontId="0" fillId="0" borderId="13" xfId="0" applyBorder="1"/>
    <xf numFmtId="0" fontId="0" fillId="0" borderId="13" xfId="0" applyBorder="1" applyProtection="1">
      <protection locked="0"/>
    </xf>
    <xf numFmtId="0" fontId="0" fillId="0" borderId="0" xfId="0" applyBorder="1" applyProtection="1">
      <protection locked="0"/>
    </xf>
    <xf numFmtId="0" fontId="27" fillId="0" borderId="13" xfId="0" applyFont="1" applyBorder="1"/>
    <xf numFmtId="0" fontId="19" fillId="0" borderId="0" xfId="0" applyFont="1"/>
    <xf numFmtId="0" fontId="0" fillId="0" borderId="13" xfId="0" applyBorder="1" applyAlignment="1">
      <alignment horizontal="center" vertical="center" wrapText="1"/>
    </xf>
    <xf numFmtId="0" fontId="0" fillId="0" borderId="12" xfId="0" applyFont="1" applyBorder="1" applyProtection="1">
      <protection locked="0"/>
    </xf>
    <xf numFmtId="0" fontId="0" fillId="0" borderId="12" xfId="0" applyBorder="1" applyProtection="1"/>
    <xf numFmtId="2" fontId="0" fillId="0" borderId="0" xfId="0" applyNumberFormat="1" applyBorder="1"/>
    <xf numFmtId="0" fontId="0" fillId="0" borderId="12" xfId="0" applyBorder="1"/>
    <xf numFmtId="0" fontId="0" fillId="0" borderId="13" xfId="0" applyBorder="1" applyProtection="1"/>
    <xf numFmtId="49" fontId="0" fillId="0" borderId="0" xfId="0" applyNumberFormat="1" applyAlignment="1">
      <alignment horizontal="center" vertical="center"/>
    </xf>
    <xf numFmtId="49" fontId="0" fillId="0" borderId="13" xfId="0" applyNumberFormat="1" applyFont="1" applyBorder="1" applyAlignment="1">
      <alignment horizontal="right" wrapText="1"/>
    </xf>
    <xf numFmtId="1" fontId="0" fillId="0" borderId="14" xfId="0" applyNumberFormat="1" applyBorder="1" applyAlignment="1">
      <alignment horizontal="right" wrapText="1"/>
    </xf>
    <xf numFmtId="49" fontId="0" fillId="0" borderId="14" xfId="0" applyNumberFormat="1" applyBorder="1" applyAlignment="1" applyProtection="1">
      <alignment horizontal="right" wrapText="1"/>
      <protection locked="0"/>
    </xf>
    <xf numFmtId="0" fontId="31" fillId="0" borderId="0" xfId="0" applyFont="1"/>
    <xf numFmtId="0" fontId="29" fillId="0" borderId="0" xfId="0" applyFont="1"/>
    <xf numFmtId="0" fontId="30" fillId="0" borderId="0" xfId="0" applyFont="1"/>
    <xf numFmtId="0" fontId="32" fillId="0" borderId="0" xfId="0" applyFont="1"/>
    <xf numFmtId="0" fontId="33" fillId="0" borderId="0" xfId="0" applyFont="1"/>
    <xf numFmtId="0" fontId="33" fillId="0" borderId="16" xfId="0" applyFont="1" applyBorder="1" applyAlignment="1">
      <alignment horizontal="center" vertical="center"/>
    </xf>
    <xf numFmtId="0" fontId="33" fillId="0" borderId="15" xfId="0" applyFont="1" applyBorder="1" applyAlignment="1">
      <alignment horizontal="center" vertical="center" wrapText="1"/>
    </xf>
    <xf numFmtId="0" fontId="33" fillId="0" borderId="15" xfId="0" applyFont="1" applyBorder="1" applyAlignment="1">
      <alignment horizontal="center" vertical="center"/>
    </xf>
    <xf numFmtId="0" fontId="0" fillId="0" borderId="15" xfId="0" applyBorder="1"/>
    <xf numFmtId="0" fontId="0" fillId="0" borderId="15" xfId="0" applyBorder="1" applyProtection="1">
      <protection locked="0"/>
    </xf>
    <xf numFmtId="0" fontId="18" fillId="0" borderId="13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top" wrapText="1"/>
    </xf>
    <xf numFmtId="49" fontId="0" fillId="0" borderId="12" xfId="0" applyNumberFormat="1" applyFont="1" applyBorder="1" applyAlignment="1">
      <alignment horizontal="center" vertical="center" wrapText="1"/>
    </xf>
    <xf numFmtId="0" fontId="0" fillId="0" borderId="13" xfId="0" applyFont="1" applyBorder="1" applyAlignment="1">
      <alignment horizontal="center" vertical="center" wrapText="1"/>
    </xf>
    <xf numFmtId="0" fontId="0" fillId="0" borderId="13" xfId="0" applyFont="1" applyBorder="1" applyAlignment="1">
      <alignment horizontal="center" vertical="center" textRotation="90" wrapText="1"/>
    </xf>
    <xf numFmtId="0" fontId="0" fillId="0" borderId="13" xfId="0" applyBorder="1" applyAlignment="1">
      <alignment horizontal="center" vertical="center" textRotation="90" wrapText="1"/>
    </xf>
    <xf numFmtId="0" fontId="0" fillId="0" borderId="0" xfId="0" applyBorder="1" applyAlignment="1">
      <alignment horizontal="center" vertical="center" wrapText="1"/>
    </xf>
    <xf numFmtId="0" fontId="26" fillId="0" borderId="13" xfId="0" applyFont="1" applyBorder="1" applyAlignment="1">
      <alignment horizontal="center" vertical="center" textRotation="90" wrapText="1"/>
    </xf>
    <xf numFmtId="0" fontId="0" fillId="0" borderId="12" xfId="0" applyFont="1" applyBorder="1" applyAlignment="1">
      <alignment horizontal="center" vertical="center" wrapText="1"/>
    </xf>
    <xf numFmtId="0" fontId="25" fillId="0" borderId="13" xfId="0" applyFont="1" applyBorder="1" applyAlignment="1">
      <alignment horizontal="center" vertical="center" textRotation="90" wrapText="1"/>
    </xf>
    <xf numFmtId="0" fontId="33" fillId="0" borderId="15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33" fillId="0" borderId="16" xfId="0" applyFont="1" applyBorder="1" applyAlignment="1">
      <alignment horizontal="center" vertical="center"/>
    </xf>
  </cellXfs>
  <cellStyles count="4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EA2295-25A6-472F-9FBD-4905F46246E4}">
  <dimension ref="A1:AD39"/>
  <sheetViews>
    <sheetView tabSelected="1" workbookViewId="0"/>
  </sheetViews>
  <sheetFormatPr defaultRowHeight="12.75" x14ac:dyDescent="0.2"/>
  <cols>
    <col min="1" max="1" width="24.28515625" customWidth="1"/>
    <col min="2" max="2" width="8.140625" customWidth="1"/>
    <col min="3" max="3" width="12.28515625" customWidth="1"/>
    <col min="4" max="4" width="11.28515625" customWidth="1"/>
    <col min="5" max="5" width="10.85546875" customWidth="1"/>
    <col min="6" max="7" width="14.140625" customWidth="1"/>
    <col min="8" max="8" width="12.140625" customWidth="1"/>
    <col min="9" max="9" width="13.7109375" customWidth="1"/>
    <col min="10" max="10" width="10.85546875" customWidth="1"/>
    <col min="11" max="11" width="12.5703125" customWidth="1"/>
    <col min="12" max="15" width="13.42578125" customWidth="1"/>
    <col min="16" max="16" width="9.85546875" customWidth="1"/>
    <col min="17" max="17" width="13.28515625" customWidth="1"/>
    <col min="18" max="18" width="10.85546875" customWidth="1"/>
    <col min="19" max="19" width="11.28515625" customWidth="1"/>
    <col min="20" max="20" width="10.28515625" customWidth="1"/>
    <col min="21" max="21" width="11.140625" customWidth="1"/>
    <col min="22" max="22" width="11.7109375" customWidth="1"/>
    <col min="23" max="23" width="14.140625" customWidth="1"/>
    <col min="24" max="24" width="10.5703125" customWidth="1"/>
    <col min="25" max="25" width="11" customWidth="1"/>
    <col min="26" max="26" width="12.85546875" customWidth="1"/>
    <col min="27" max="27" width="13" customWidth="1"/>
    <col min="28" max="28" width="11.5703125" customWidth="1"/>
    <col min="29" max="29" width="11.28515625" customWidth="1"/>
  </cols>
  <sheetData>
    <row r="1" spans="1:30" ht="15.75" x14ac:dyDescent="0.25">
      <c r="A1" s="36" t="s">
        <v>119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</row>
    <row r="2" spans="1:30" ht="15.75" x14ac:dyDescent="0.25">
      <c r="A2" s="2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</row>
    <row r="3" spans="1:30" ht="15.75" x14ac:dyDescent="0.25">
      <c r="A3" s="2" t="s">
        <v>10</v>
      </c>
    </row>
    <row r="4" spans="1:30" ht="12.75" customHeight="1" x14ac:dyDescent="0.2">
      <c r="A4" s="46" t="s">
        <v>11</v>
      </c>
      <c r="B4" s="47"/>
      <c r="C4" s="46" t="s">
        <v>12</v>
      </c>
      <c r="D4" s="46" t="s">
        <v>13</v>
      </c>
      <c r="E4" s="46" t="s">
        <v>14</v>
      </c>
      <c r="F4" s="46" t="s">
        <v>15</v>
      </c>
      <c r="G4" s="46" t="s">
        <v>16</v>
      </c>
      <c r="H4" s="46" t="s">
        <v>17</v>
      </c>
      <c r="I4" s="46" t="s">
        <v>18</v>
      </c>
      <c r="J4" s="46" t="s">
        <v>19</v>
      </c>
      <c r="K4" s="46" t="s">
        <v>20</v>
      </c>
      <c r="L4" s="46" t="s">
        <v>21</v>
      </c>
      <c r="M4" s="46" t="s">
        <v>22</v>
      </c>
      <c r="N4" s="46" t="s">
        <v>23</v>
      </c>
      <c r="O4" s="46" t="s">
        <v>24</v>
      </c>
      <c r="P4" s="46" t="s">
        <v>25</v>
      </c>
      <c r="Q4" s="46" t="s">
        <v>26</v>
      </c>
      <c r="R4" s="46" t="s">
        <v>27</v>
      </c>
      <c r="S4" s="46" t="s">
        <v>28</v>
      </c>
      <c r="T4" s="46" t="s">
        <v>29</v>
      </c>
      <c r="U4" s="46" t="s">
        <v>30</v>
      </c>
      <c r="V4" s="46" t="s">
        <v>31</v>
      </c>
      <c r="W4" s="46" t="s">
        <v>32</v>
      </c>
      <c r="X4" s="46" t="s">
        <v>33</v>
      </c>
      <c r="Y4" s="46" t="s">
        <v>34</v>
      </c>
      <c r="Z4" s="46" t="s">
        <v>35</v>
      </c>
      <c r="AA4" s="46" t="s">
        <v>36</v>
      </c>
      <c r="AB4" s="46" t="s">
        <v>37</v>
      </c>
      <c r="AC4" s="46" t="s">
        <v>38</v>
      </c>
      <c r="AD4" s="46" t="s">
        <v>39</v>
      </c>
    </row>
    <row r="5" spans="1:30" x14ac:dyDescent="0.2">
      <c r="A5" s="46"/>
      <c r="B5" s="47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  <c r="Z5" s="46"/>
      <c r="AA5" s="46"/>
      <c r="AB5" s="46"/>
      <c r="AC5" s="46"/>
      <c r="AD5" s="46"/>
    </row>
    <row r="6" spans="1:30" x14ac:dyDescent="0.2">
      <c r="A6" s="46"/>
      <c r="B6" s="47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  <c r="AA6" s="46"/>
      <c r="AB6" s="46"/>
      <c r="AC6" s="46"/>
      <c r="AD6" s="46"/>
    </row>
    <row r="7" spans="1:30" x14ac:dyDescent="0.2">
      <c r="A7" s="46"/>
      <c r="B7" s="47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  <c r="AA7" s="46"/>
      <c r="AB7" s="46"/>
      <c r="AC7" s="46"/>
      <c r="AD7" s="46"/>
    </row>
    <row r="8" spans="1:30" x14ac:dyDescent="0.2">
      <c r="A8" s="3" t="s">
        <v>8</v>
      </c>
      <c r="B8" s="4" t="s">
        <v>9</v>
      </c>
      <c r="C8" s="5" t="s">
        <v>40</v>
      </c>
      <c r="D8" s="5" t="s">
        <v>41</v>
      </c>
      <c r="E8" s="5" t="s">
        <v>42</v>
      </c>
      <c r="F8" s="5" t="s">
        <v>43</v>
      </c>
      <c r="G8" s="5" t="s">
        <v>44</v>
      </c>
      <c r="H8" s="5" t="s">
        <v>45</v>
      </c>
      <c r="I8" s="5" t="s">
        <v>46</v>
      </c>
      <c r="J8" s="5" t="s">
        <v>47</v>
      </c>
      <c r="K8" s="5" t="s">
        <v>48</v>
      </c>
      <c r="L8" s="5" t="s">
        <v>49</v>
      </c>
      <c r="M8" s="5" t="s">
        <v>50</v>
      </c>
      <c r="N8" s="5" t="s">
        <v>51</v>
      </c>
      <c r="O8" s="5" t="s">
        <v>52</v>
      </c>
      <c r="P8" s="5" t="s">
        <v>53</v>
      </c>
      <c r="Q8" s="5" t="s">
        <v>54</v>
      </c>
      <c r="R8" s="5" t="s">
        <v>55</v>
      </c>
      <c r="S8" s="5" t="s">
        <v>56</v>
      </c>
      <c r="T8" s="5" t="s">
        <v>57</v>
      </c>
      <c r="U8" s="5" t="s">
        <v>58</v>
      </c>
      <c r="V8" s="5" t="s">
        <v>59</v>
      </c>
      <c r="W8" s="5" t="s">
        <v>60</v>
      </c>
      <c r="X8" s="5" t="s">
        <v>61</v>
      </c>
      <c r="Y8" s="5" t="s">
        <v>62</v>
      </c>
      <c r="Z8" s="5" t="s">
        <v>63</v>
      </c>
      <c r="AA8" s="5" t="s">
        <v>64</v>
      </c>
      <c r="AB8" s="5" t="s">
        <v>65</v>
      </c>
      <c r="AC8" s="5" t="s">
        <v>66</v>
      </c>
      <c r="AD8" s="5" t="s">
        <v>67</v>
      </c>
    </row>
    <row r="9" spans="1:30" ht="15" x14ac:dyDescent="0.2">
      <c r="A9" s="6" t="s">
        <v>68</v>
      </c>
      <c r="B9" s="4" t="s">
        <v>40</v>
      </c>
      <c r="C9" s="7"/>
      <c r="D9" s="7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</row>
    <row r="10" spans="1:30" ht="15" x14ac:dyDescent="0.2">
      <c r="A10" s="6" t="s">
        <v>69</v>
      </c>
      <c r="B10" s="4" t="s">
        <v>41</v>
      </c>
      <c r="C10" s="7"/>
      <c r="D10" s="7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</row>
    <row r="11" spans="1:30" ht="17.25" customHeight="1" x14ac:dyDescent="0.2">
      <c r="A11" s="6" t="s">
        <v>70</v>
      </c>
      <c r="B11" s="4" t="s">
        <v>42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</row>
    <row r="12" spans="1:30" ht="15" x14ac:dyDescent="0.2">
      <c r="A12" s="6" t="s">
        <v>71</v>
      </c>
      <c r="B12" s="4" t="s">
        <v>43</v>
      </c>
      <c r="C12" s="9"/>
      <c r="D12" s="9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</row>
    <row r="13" spans="1:30" ht="15" x14ac:dyDescent="0.2">
      <c r="A13" s="6" t="s">
        <v>72</v>
      </c>
      <c r="B13" s="4" t="s">
        <v>44</v>
      </c>
      <c r="C13" s="9"/>
      <c r="D13" s="9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</row>
    <row r="14" spans="1:30" ht="15" x14ac:dyDescent="0.2">
      <c r="A14" s="6" t="s">
        <v>73</v>
      </c>
      <c r="B14" s="4" t="s">
        <v>45</v>
      </c>
      <c r="C14" s="10">
        <f t="shared" ref="C14:AD14" si="0">C9+C10-C12</f>
        <v>0</v>
      </c>
      <c r="D14" s="10">
        <f t="shared" si="0"/>
        <v>0</v>
      </c>
      <c r="E14" s="10">
        <f t="shared" si="0"/>
        <v>0</v>
      </c>
      <c r="F14" s="10">
        <f t="shared" si="0"/>
        <v>0</v>
      </c>
      <c r="G14" s="10">
        <f t="shared" si="0"/>
        <v>0</v>
      </c>
      <c r="H14" s="10">
        <f t="shared" si="0"/>
        <v>0</v>
      </c>
      <c r="I14" s="10">
        <f t="shared" si="0"/>
        <v>0</v>
      </c>
      <c r="J14" s="10">
        <f t="shared" si="0"/>
        <v>0</v>
      </c>
      <c r="K14" s="10">
        <f t="shared" si="0"/>
        <v>0</v>
      </c>
      <c r="L14" s="10">
        <f t="shared" si="0"/>
        <v>0</v>
      </c>
      <c r="M14" s="10">
        <f t="shared" si="0"/>
        <v>0</v>
      </c>
      <c r="N14" s="10">
        <f t="shared" si="0"/>
        <v>0</v>
      </c>
      <c r="O14" s="10">
        <f t="shared" si="0"/>
        <v>0</v>
      </c>
      <c r="P14" s="10">
        <f t="shared" si="0"/>
        <v>0</v>
      </c>
      <c r="Q14" s="10">
        <f t="shared" si="0"/>
        <v>0</v>
      </c>
      <c r="R14" s="10">
        <f t="shared" si="0"/>
        <v>0</v>
      </c>
      <c r="S14" s="10">
        <f t="shared" si="0"/>
        <v>0</v>
      </c>
      <c r="T14" s="10">
        <f t="shared" si="0"/>
        <v>0</v>
      </c>
      <c r="U14" s="10">
        <f t="shared" si="0"/>
        <v>0</v>
      </c>
      <c r="V14" s="10">
        <f t="shared" si="0"/>
        <v>0</v>
      </c>
      <c r="W14" s="10">
        <f t="shared" si="0"/>
        <v>0</v>
      </c>
      <c r="X14" s="10">
        <f t="shared" si="0"/>
        <v>0</v>
      </c>
      <c r="Y14" s="10">
        <f t="shared" si="0"/>
        <v>0</v>
      </c>
      <c r="Z14" s="10">
        <f t="shared" si="0"/>
        <v>0</v>
      </c>
      <c r="AA14" s="10">
        <f t="shared" si="0"/>
        <v>0</v>
      </c>
      <c r="AB14" s="10">
        <f t="shared" si="0"/>
        <v>0</v>
      </c>
      <c r="AC14" s="10">
        <f t="shared" si="0"/>
        <v>0</v>
      </c>
      <c r="AD14" s="10">
        <f t="shared" si="0"/>
        <v>0</v>
      </c>
    </row>
    <row r="15" spans="1:30" ht="15" x14ac:dyDescent="0.2">
      <c r="A15" s="11"/>
      <c r="B15" s="12"/>
      <c r="C15" s="12"/>
      <c r="D15" s="12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</row>
    <row r="16" spans="1:30" ht="18.75" customHeight="1" x14ac:dyDescent="0.2"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</row>
    <row r="17" spans="1:30" ht="15.75" x14ac:dyDescent="0.25">
      <c r="A17" s="2" t="s">
        <v>74</v>
      </c>
    </row>
    <row r="18" spans="1:30" ht="12.75" customHeight="1" x14ac:dyDescent="0.2">
      <c r="A18" s="46" t="s">
        <v>11</v>
      </c>
      <c r="B18" s="47"/>
      <c r="C18" s="46" t="s">
        <v>12</v>
      </c>
      <c r="D18" s="46" t="s">
        <v>13</v>
      </c>
      <c r="E18" s="46" t="s">
        <v>14</v>
      </c>
      <c r="F18" s="46" t="s">
        <v>15</v>
      </c>
      <c r="G18" s="46" t="s">
        <v>16</v>
      </c>
      <c r="H18" s="46" t="s">
        <v>17</v>
      </c>
      <c r="I18" s="46" t="s">
        <v>18</v>
      </c>
      <c r="J18" s="46" t="s">
        <v>19</v>
      </c>
      <c r="K18" s="46" t="s">
        <v>20</v>
      </c>
      <c r="L18" s="46" t="s">
        <v>21</v>
      </c>
      <c r="M18" s="46" t="s">
        <v>22</v>
      </c>
      <c r="N18" s="46" t="s">
        <v>23</v>
      </c>
      <c r="O18" s="46" t="s">
        <v>24</v>
      </c>
      <c r="P18" s="46" t="s">
        <v>25</v>
      </c>
      <c r="Q18" s="46" t="s">
        <v>26</v>
      </c>
      <c r="R18" s="46" t="s">
        <v>27</v>
      </c>
      <c r="S18" s="46" t="s">
        <v>28</v>
      </c>
      <c r="T18" s="46" t="s">
        <v>29</v>
      </c>
      <c r="U18" s="46" t="s">
        <v>30</v>
      </c>
      <c r="V18" s="46" t="s">
        <v>31</v>
      </c>
      <c r="W18" s="46" t="s">
        <v>32</v>
      </c>
      <c r="X18" s="46" t="s">
        <v>33</v>
      </c>
      <c r="Y18" s="46" t="s">
        <v>34</v>
      </c>
      <c r="Z18" s="46" t="s">
        <v>35</v>
      </c>
      <c r="AA18" s="46" t="s">
        <v>36</v>
      </c>
      <c r="AB18" s="46" t="s">
        <v>37</v>
      </c>
      <c r="AC18" s="46" t="s">
        <v>38</v>
      </c>
      <c r="AD18" s="46" t="s">
        <v>39</v>
      </c>
    </row>
    <row r="19" spans="1:30" x14ac:dyDescent="0.2">
      <c r="A19" s="46"/>
      <c r="B19" s="47"/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</row>
    <row r="20" spans="1:30" x14ac:dyDescent="0.2">
      <c r="A20" s="46"/>
      <c r="B20" s="47"/>
      <c r="C20" s="46"/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</row>
    <row r="21" spans="1:30" x14ac:dyDescent="0.2">
      <c r="A21" s="46"/>
      <c r="B21" s="47"/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</row>
    <row r="22" spans="1:30" x14ac:dyDescent="0.2">
      <c r="A22" s="3" t="s">
        <v>8</v>
      </c>
      <c r="B22" s="4" t="s">
        <v>9</v>
      </c>
      <c r="C22" s="5" t="s">
        <v>40</v>
      </c>
      <c r="D22" s="5" t="s">
        <v>41</v>
      </c>
      <c r="E22" s="5" t="s">
        <v>42</v>
      </c>
      <c r="F22" s="5" t="s">
        <v>43</v>
      </c>
      <c r="G22" s="5" t="s">
        <v>44</v>
      </c>
      <c r="H22" s="5" t="s">
        <v>45</v>
      </c>
      <c r="I22" s="5" t="s">
        <v>46</v>
      </c>
      <c r="J22" s="5" t="s">
        <v>47</v>
      </c>
      <c r="K22" s="5" t="s">
        <v>48</v>
      </c>
      <c r="L22" s="5" t="s">
        <v>49</v>
      </c>
      <c r="M22" s="5" t="s">
        <v>50</v>
      </c>
      <c r="N22" s="5" t="s">
        <v>51</v>
      </c>
      <c r="O22" s="5" t="s">
        <v>52</v>
      </c>
      <c r="P22" s="5" t="s">
        <v>53</v>
      </c>
      <c r="Q22" s="5" t="s">
        <v>54</v>
      </c>
      <c r="R22" s="5" t="s">
        <v>55</v>
      </c>
      <c r="S22" s="5" t="s">
        <v>56</v>
      </c>
      <c r="T22" s="5" t="s">
        <v>57</v>
      </c>
      <c r="U22" s="5" t="s">
        <v>58</v>
      </c>
      <c r="V22" s="5" t="s">
        <v>59</v>
      </c>
      <c r="W22" s="5" t="s">
        <v>60</v>
      </c>
      <c r="X22" s="5" t="s">
        <v>61</v>
      </c>
      <c r="Y22" s="5" t="s">
        <v>62</v>
      </c>
      <c r="Z22" s="5" t="s">
        <v>63</v>
      </c>
      <c r="AA22" s="5" t="s">
        <v>64</v>
      </c>
      <c r="AB22" s="5" t="s">
        <v>65</v>
      </c>
      <c r="AC22" s="5" t="s">
        <v>66</v>
      </c>
      <c r="AD22" s="5" t="s">
        <v>67</v>
      </c>
    </row>
    <row r="23" spans="1:30" ht="15" x14ac:dyDescent="0.2">
      <c r="A23" s="6" t="s">
        <v>68</v>
      </c>
      <c r="B23" s="4" t="s">
        <v>40</v>
      </c>
      <c r="C23" s="7"/>
      <c r="D23" s="7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</row>
    <row r="24" spans="1:30" ht="15" x14ac:dyDescent="0.2">
      <c r="A24" s="6" t="s">
        <v>69</v>
      </c>
      <c r="B24" s="4" t="s">
        <v>41</v>
      </c>
      <c r="C24" s="7"/>
      <c r="D24" s="7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</row>
    <row r="25" spans="1:30" ht="15" x14ac:dyDescent="0.2">
      <c r="A25" s="6" t="s">
        <v>70</v>
      </c>
      <c r="B25" s="4" t="s">
        <v>42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</row>
    <row r="26" spans="1:30" ht="15" x14ac:dyDescent="0.2">
      <c r="A26" s="6" t="s">
        <v>71</v>
      </c>
      <c r="B26" s="4" t="s">
        <v>43</v>
      </c>
      <c r="C26" s="9"/>
      <c r="D26" s="9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</row>
    <row r="27" spans="1:30" ht="15" x14ac:dyDescent="0.2">
      <c r="A27" s="6" t="s">
        <v>72</v>
      </c>
      <c r="B27" s="4" t="s">
        <v>44</v>
      </c>
      <c r="C27" s="9"/>
      <c r="D27" s="9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</row>
    <row r="28" spans="1:30" ht="15" x14ac:dyDescent="0.2">
      <c r="A28" s="6" t="s">
        <v>73</v>
      </c>
      <c r="B28" s="4" t="s">
        <v>45</v>
      </c>
      <c r="C28" s="10">
        <f>C23+C24-C26</f>
        <v>0</v>
      </c>
      <c r="D28" s="10">
        <f>D23+D24-D26</f>
        <v>0</v>
      </c>
      <c r="E28" s="10">
        <f>E23+E24-E26</f>
        <v>0</v>
      </c>
      <c r="F28" s="10">
        <f t="shared" ref="F28:AD28" si="1">F23+F24-F26</f>
        <v>0</v>
      </c>
      <c r="G28" s="10">
        <f t="shared" si="1"/>
        <v>0</v>
      </c>
      <c r="H28" s="10">
        <f t="shared" si="1"/>
        <v>0</v>
      </c>
      <c r="I28" s="10">
        <f t="shared" si="1"/>
        <v>0</v>
      </c>
      <c r="J28" s="10">
        <f t="shared" si="1"/>
        <v>0</v>
      </c>
      <c r="K28" s="10">
        <f t="shared" si="1"/>
        <v>0</v>
      </c>
      <c r="L28" s="10">
        <f t="shared" si="1"/>
        <v>0</v>
      </c>
      <c r="M28" s="10">
        <f t="shared" si="1"/>
        <v>0</v>
      </c>
      <c r="N28" s="10">
        <f t="shared" si="1"/>
        <v>0</v>
      </c>
      <c r="O28" s="10">
        <f t="shared" si="1"/>
        <v>0</v>
      </c>
      <c r="P28" s="10">
        <f t="shared" si="1"/>
        <v>0</v>
      </c>
      <c r="Q28" s="10">
        <f t="shared" si="1"/>
        <v>0</v>
      </c>
      <c r="R28" s="10">
        <f t="shared" si="1"/>
        <v>0</v>
      </c>
      <c r="S28" s="10">
        <f t="shared" si="1"/>
        <v>0</v>
      </c>
      <c r="T28" s="10">
        <f t="shared" si="1"/>
        <v>0</v>
      </c>
      <c r="U28" s="10">
        <f t="shared" si="1"/>
        <v>0</v>
      </c>
      <c r="V28" s="10">
        <f t="shared" si="1"/>
        <v>0</v>
      </c>
      <c r="W28" s="10">
        <f t="shared" si="1"/>
        <v>0</v>
      </c>
      <c r="X28" s="10">
        <f t="shared" si="1"/>
        <v>0</v>
      </c>
      <c r="Y28" s="10">
        <f t="shared" si="1"/>
        <v>0</v>
      </c>
      <c r="Z28" s="10">
        <f t="shared" si="1"/>
        <v>0</v>
      </c>
      <c r="AA28" s="10">
        <f t="shared" si="1"/>
        <v>0</v>
      </c>
      <c r="AB28" s="10">
        <f t="shared" si="1"/>
        <v>0</v>
      </c>
      <c r="AC28" s="10">
        <f t="shared" si="1"/>
        <v>0</v>
      </c>
      <c r="AD28" s="10">
        <f t="shared" si="1"/>
        <v>0</v>
      </c>
    </row>
    <row r="31" spans="1:30" ht="20.25" x14ac:dyDescent="0.3">
      <c r="C31" s="37" t="s">
        <v>120</v>
      </c>
      <c r="D31" s="37"/>
      <c r="E31" s="37"/>
      <c r="F31" s="37"/>
      <c r="G31" s="37" t="s">
        <v>121</v>
      </c>
      <c r="H31" s="37"/>
      <c r="I31" s="37"/>
    </row>
    <row r="33" spans="7:7" ht="20.25" x14ac:dyDescent="0.3">
      <c r="G33" s="37" t="s">
        <v>122</v>
      </c>
    </row>
    <row r="35" spans="7:7" ht="20.25" x14ac:dyDescent="0.3">
      <c r="G35" s="37" t="s">
        <v>123</v>
      </c>
    </row>
    <row r="37" spans="7:7" ht="20.25" x14ac:dyDescent="0.3">
      <c r="G37" s="37" t="s">
        <v>124</v>
      </c>
    </row>
    <row r="39" spans="7:7" ht="20.25" x14ac:dyDescent="0.3">
      <c r="G39" s="37" t="s">
        <v>125</v>
      </c>
    </row>
  </sheetData>
  <sheetProtection password="C727" sheet="1" objects="1" scenarios="1"/>
  <mergeCells count="60"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J4:J7"/>
    <mergeCell ref="K4:K7"/>
    <mergeCell ref="L4:L7"/>
    <mergeCell ref="M4:M7"/>
    <mergeCell ref="N4:N7"/>
    <mergeCell ref="O4:O7"/>
    <mergeCell ref="P4:P7"/>
    <mergeCell ref="Q4:Q7"/>
    <mergeCell ref="R4:R7"/>
    <mergeCell ref="S4:S7"/>
    <mergeCell ref="T4:T7"/>
    <mergeCell ref="U4:U7"/>
    <mergeCell ref="V4:V7"/>
    <mergeCell ref="W4:W7"/>
    <mergeCell ref="X4:X7"/>
    <mergeCell ref="Y4:Y7"/>
    <mergeCell ref="Z4:Z7"/>
    <mergeCell ref="AA4:AA7"/>
    <mergeCell ref="AB4:AB7"/>
    <mergeCell ref="AC4:AC7"/>
    <mergeCell ref="AD4:AD7"/>
    <mergeCell ref="A18:A21"/>
    <mergeCell ref="B18:B21"/>
    <mergeCell ref="C18:C21"/>
    <mergeCell ref="D18:D21"/>
    <mergeCell ref="E18:E21"/>
    <mergeCell ref="F18:F21"/>
    <mergeCell ref="G18:G21"/>
    <mergeCell ref="H18:H21"/>
    <mergeCell ref="I18:I21"/>
    <mergeCell ref="J18:J21"/>
    <mergeCell ref="K18:K21"/>
    <mergeCell ref="L18:L21"/>
    <mergeCell ref="M18:M21"/>
    <mergeCell ref="N18:N21"/>
    <mergeCell ref="O18:O21"/>
    <mergeCell ref="P18:P21"/>
    <mergeCell ref="Q18:Q21"/>
    <mergeCell ref="R18:R21"/>
    <mergeCell ref="S18:S21"/>
    <mergeCell ref="T18:T21"/>
    <mergeCell ref="U18:U21"/>
    <mergeCell ref="V18:V21"/>
    <mergeCell ref="W18:W21"/>
    <mergeCell ref="X18:X21"/>
    <mergeCell ref="Y18:Y21"/>
    <mergeCell ref="Z18:Z21"/>
    <mergeCell ref="AA18:AA21"/>
    <mergeCell ref="AB18:AB21"/>
    <mergeCell ref="AC18:AC21"/>
    <mergeCell ref="AD18:AD2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493915-F1B1-4591-8239-A570370973AC}">
  <dimension ref="A3:T46"/>
  <sheetViews>
    <sheetView workbookViewId="0">
      <selection activeCell="B1" sqref="B1"/>
    </sheetView>
  </sheetViews>
  <sheetFormatPr defaultRowHeight="12.75" x14ac:dyDescent="0.2"/>
  <cols>
    <col min="1" max="1" width="5.7109375" customWidth="1"/>
    <col min="2" max="2" width="15.85546875" customWidth="1"/>
    <col min="3" max="3" width="10" customWidth="1"/>
    <col min="4" max="4" width="9.5703125" customWidth="1"/>
    <col min="5" max="5" width="13.7109375" customWidth="1"/>
    <col min="6" max="6" width="13.85546875" customWidth="1"/>
    <col min="7" max="7" width="15.42578125" customWidth="1"/>
    <col min="8" max="8" width="12.85546875" customWidth="1"/>
    <col min="9" max="9" width="14.5703125" customWidth="1"/>
    <col min="10" max="10" width="10.85546875" customWidth="1"/>
    <col min="11" max="11" width="13.140625" customWidth="1"/>
    <col min="17" max="17" width="11" customWidth="1"/>
    <col min="18" max="18" width="10.140625" customWidth="1"/>
    <col min="19" max="19" width="10.5703125" customWidth="1"/>
  </cols>
  <sheetData>
    <row r="3" spans="1:9" x14ac:dyDescent="0.2">
      <c r="A3" t="s">
        <v>75</v>
      </c>
    </row>
    <row r="4" spans="1:9" ht="13.5" customHeight="1" x14ac:dyDescent="0.2">
      <c r="A4" s="49" t="s">
        <v>76</v>
      </c>
      <c r="B4" s="49"/>
      <c r="C4" s="54" t="s">
        <v>77</v>
      </c>
      <c r="D4" s="54" t="s">
        <v>0</v>
      </c>
      <c r="E4" s="49" t="s">
        <v>78</v>
      </c>
      <c r="F4" s="49"/>
      <c r="G4" s="15"/>
      <c r="H4" s="15"/>
    </row>
    <row r="5" spans="1:9" ht="25.5" x14ac:dyDescent="0.2">
      <c r="A5" s="49"/>
      <c r="B5" s="49"/>
      <c r="C5" s="54"/>
      <c r="D5" s="54"/>
      <c r="E5" s="14" t="s">
        <v>79</v>
      </c>
      <c r="F5" s="14" t="s">
        <v>80</v>
      </c>
      <c r="G5" s="15"/>
      <c r="H5" s="15"/>
      <c r="I5" s="16"/>
    </row>
    <row r="6" spans="1:9" ht="13.5" customHeight="1" x14ac:dyDescent="0.2">
      <c r="A6" s="49" t="s">
        <v>8</v>
      </c>
      <c r="B6" s="49"/>
      <c r="C6" s="17" t="s">
        <v>9</v>
      </c>
      <c r="D6" s="18" t="s">
        <v>40</v>
      </c>
      <c r="E6" s="18" t="s">
        <v>41</v>
      </c>
      <c r="F6" s="18" t="s">
        <v>42</v>
      </c>
      <c r="G6" s="19"/>
      <c r="H6" s="19"/>
    </row>
    <row r="7" spans="1:9" ht="12.75" customHeight="1" x14ac:dyDescent="0.2">
      <c r="A7" s="55" t="s">
        <v>81</v>
      </c>
      <c r="B7" s="20" t="s">
        <v>82</v>
      </c>
      <c r="C7" s="18" t="s">
        <v>40</v>
      </c>
      <c r="D7" s="21">
        <f>SUM(E7:F7)</f>
        <v>0</v>
      </c>
      <c r="E7" s="22"/>
      <c r="F7" s="22"/>
      <c r="G7" s="23"/>
      <c r="H7" s="23"/>
    </row>
    <row r="8" spans="1:9" x14ac:dyDescent="0.2">
      <c r="A8" s="55"/>
      <c r="B8" s="20" t="s">
        <v>83</v>
      </c>
      <c r="C8" s="18" t="s">
        <v>41</v>
      </c>
      <c r="D8" s="21">
        <f t="shared" ref="D8:D14" si="0">SUM(E8:F8)</f>
        <v>0</v>
      </c>
      <c r="E8" s="22"/>
      <c r="F8" s="22"/>
      <c r="G8" s="23"/>
      <c r="H8" s="23"/>
    </row>
    <row r="9" spans="1:9" x14ac:dyDescent="0.2">
      <c r="A9" s="55"/>
      <c r="B9" s="20" t="s">
        <v>84</v>
      </c>
      <c r="C9" s="18" t="s">
        <v>42</v>
      </c>
      <c r="D9" s="21">
        <f t="shared" si="0"/>
        <v>0</v>
      </c>
      <c r="E9" s="22"/>
      <c r="F9" s="22"/>
      <c r="G9" s="23"/>
      <c r="H9" s="23"/>
    </row>
    <row r="10" spans="1:9" x14ac:dyDescent="0.2">
      <c r="A10" s="55"/>
      <c r="B10" s="20" t="s">
        <v>85</v>
      </c>
      <c r="C10" s="18" t="s">
        <v>43</v>
      </c>
      <c r="D10" s="21">
        <f t="shared" si="0"/>
        <v>0</v>
      </c>
      <c r="E10" s="22"/>
      <c r="F10" s="22"/>
      <c r="G10" s="23"/>
      <c r="H10" s="23"/>
    </row>
    <row r="11" spans="1:9" ht="12.75" customHeight="1" x14ac:dyDescent="0.2">
      <c r="A11" s="53" t="s">
        <v>86</v>
      </c>
      <c r="B11" s="24" t="s">
        <v>82</v>
      </c>
      <c r="C11" s="18" t="s">
        <v>44</v>
      </c>
      <c r="D11" s="21">
        <f t="shared" si="0"/>
        <v>0</v>
      </c>
      <c r="E11" s="22"/>
      <c r="F11" s="22"/>
      <c r="G11" s="23"/>
      <c r="H11" s="23"/>
    </row>
    <row r="12" spans="1:9" x14ac:dyDescent="0.2">
      <c r="A12" s="53"/>
      <c r="B12" s="24" t="s">
        <v>83</v>
      </c>
      <c r="C12" s="18" t="s">
        <v>45</v>
      </c>
      <c r="D12" s="21">
        <f t="shared" si="0"/>
        <v>0</v>
      </c>
      <c r="E12" s="22"/>
      <c r="F12" s="22"/>
      <c r="G12" s="23"/>
      <c r="H12" s="23"/>
    </row>
    <row r="13" spans="1:9" x14ac:dyDescent="0.2">
      <c r="A13" s="53"/>
      <c r="B13" s="24" t="s">
        <v>84</v>
      </c>
      <c r="C13" s="18" t="s">
        <v>46</v>
      </c>
      <c r="D13" s="21">
        <f t="shared" si="0"/>
        <v>0</v>
      </c>
      <c r="E13" s="22"/>
      <c r="F13" s="22"/>
      <c r="G13" s="23"/>
      <c r="H13" s="23"/>
    </row>
    <row r="14" spans="1:9" ht="13.5" thickBot="1" x14ac:dyDescent="0.25">
      <c r="A14" s="53"/>
      <c r="B14" s="24" t="s">
        <v>85</v>
      </c>
      <c r="C14" s="18" t="s">
        <v>47</v>
      </c>
      <c r="D14" s="21">
        <f t="shared" si="0"/>
        <v>0</v>
      </c>
      <c r="E14" s="22"/>
      <c r="F14" s="22"/>
      <c r="G14" s="23"/>
      <c r="H14" s="23"/>
    </row>
    <row r="17" spans="1:20" x14ac:dyDescent="0.2">
      <c r="A17" t="s">
        <v>87</v>
      </c>
      <c r="D17" s="25" t="s">
        <v>88</v>
      </c>
    </row>
    <row r="18" spans="1:20" ht="12.75" customHeight="1" x14ac:dyDescent="0.2">
      <c r="A18" s="51"/>
      <c r="B18" s="51" t="s">
        <v>89</v>
      </c>
      <c r="C18" s="49" t="s">
        <v>90</v>
      </c>
      <c r="D18" s="49"/>
      <c r="E18" s="49"/>
      <c r="F18" s="49"/>
      <c r="G18" s="49"/>
      <c r="H18" s="49"/>
      <c r="I18" s="26"/>
      <c r="J18" s="49" t="s">
        <v>91</v>
      </c>
      <c r="K18" s="49"/>
      <c r="L18" s="49"/>
      <c r="M18" s="49"/>
      <c r="N18" s="49"/>
      <c r="O18" s="49" t="s">
        <v>92</v>
      </c>
      <c r="P18" s="49"/>
    </row>
    <row r="19" spans="1:20" ht="13.5" customHeight="1" x14ac:dyDescent="0.2">
      <c r="A19" s="51"/>
      <c r="B19" s="51"/>
      <c r="C19" s="50" t="s">
        <v>93</v>
      </c>
      <c r="D19" s="49" t="s">
        <v>94</v>
      </c>
      <c r="E19" s="49"/>
      <c r="F19" s="49"/>
      <c r="G19" s="49"/>
      <c r="H19" s="49"/>
      <c r="I19" s="50" t="s">
        <v>95</v>
      </c>
      <c r="J19" s="50" t="s">
        <v>0</v>
      </c>
      <c r="K19" s="49" t="s">
        <v>78</v>
      </c>
      <c r="L19" s="49"/>
      <c r="M19" s="49"/>
      <c r="N19" s="49"/>
      <c r="O19" s="50" t="s">
        <v>0</v>
      </c>
      <c r="P19" s="17" t="s">
        <v>96</v>
      </c>
    </row>
    <row r="20" spans="1:20" ht="13.5" customHeight="1" x14ac:dyDescent="0.2">
      <c r="A20" s="51"/>
      <c r="B20" s="51"/>
      <c r="C20" s="51"/>
      <c r="D20" s="50" t="s">
        <v>97</v>
      </c>
      <c r="E20" s="50" t="s">
        <v>98</v>
      </c>
      <c r="F20" s="49" t="s">
        <v>99</v>
      </c>
      <c r="G20" s="49"/>
      <c r="H20" s="49"/>
      <c r="I20" s="50"/>
      <c r="J20" s="50"/>
      <c r="K20" s="50" t="s">
        <v>100</v>
      </c>
      <c r="L20" s="50" t="s">
        <v>101</v>
      </c>
      <c r="M20" s="50" t="s">
        <v>102</v>
      </c>
      <c r="N20" s="50" t="s">
        <v>103</v>
      </c>
      <c r="O20" s="50"/>
      <c r="P20" s="50" t="s">
        <v>104</v>
      </c>
    </row>
    <row r="21" spans="1:20" ht="12.75" customHeight="1" x14ac:dyDescent="0.2">
      <c r="A21" s="51"/>
      <c r="B21" s="51"/>
      <c r="C21" s="51"/>
      <c r="D21" s="51"/>
      <c r="E21" s="51"/>
      <c r="F21" s="50" t="s">
        <v>105</v>
      </c>
      <c r="G21" s="50" t="s">
        <v>106</v>
      </c>
      <c r="H21" s="50" t="s">
        <v>107</v>
      </c>
      <c r="I21" s="50"/>
      <c r="J21" s="50"/>
      <c r="K21" s="50"/>
      <c r="L21" s="50"/>
      <c r="M21" s="50"/>
      <c r="N21" s="50"/>
      <c r="O21" s="50"/>
      <c r="P21" s="50"/>
    </row>
    <row r="22" spans="1:20" x14ac:dyDescent="0.2">
      <c r="A22" s="51"/>
      <c r="B22" s="51"/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</row>
    <row r="23" spans="1:20" x14ac:dyDescent="0.2">
      <c r="A23" s="51"/>
      <c r="B23" s="51"/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</row>
    <row r="24" spans="1:20" x14ac:dyDescent="0.2">
      <c r="A24" s="51"/>
      <c r="B24" s="51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</row>
    <row r="25" spans="1:20" x14ac:dyDescent="0.2">
      <c r="A25" s="51"/>
      <c r="B25" s="51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</row>
    <row r="26" spans="1:20" x14ac:dyDescent="0.2">
      <c r="A26" s="51"/>
      <c r="B26" s="51"/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</row>
    <row r="27" spans="1:20" x14ac:dyDescent="0.2">
      <c r="A27" s="51"/>
      <c r="B27" s="51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</row>
    <row r="28" spans="1:20" x14ac:dyDescent="0.2">
      <c r="A28" s="21"/>
      <c r="B28" s="18" t="s">
        <v>40</v>
      </c>
      <c r="C28" s="18" t="s">
        <v>41</v>
      </c>
      <c r="D28" s="18" t="s">
        <v>42</v>
      </c>
      <c r="E28" s="18" t="s">
        <v>108</v>
      </c>
      <c r="F28" s="18" t="s">
        <v>43</v>
      </c>
      <c r="G28" s="18" t="s">
        <v>44</v>
      </c>
      <c r="H28" s="18" t="s">
        <v>45</v>
      </c>
      <c r="I28" s="18" t="s">
        <v>46</v>
      </c>
      <c r="J28" s="18" t="s">
        <v>47</v>
      </c>
      <c r="K28" s="18" t="s">
        <v>48</v>
      </c>
      <c r="L28" s="18" t="s">
        <v>49</v>
      </c>
      <c r="M28" s="18" t="s">
        <v>50</v>
      </c>
      <c r="N28" s="18" t="s">
        <v>51</v>
      </c>
      <c r="O28" s="18" t="s">
        <v>52</v>
      </c>
      <c r="P28" s="18" t="s">
        <v>53</v>
      </c>
    </row>
    <row r="29" spans="1:20" x14ac:dyDescent="0.2">
      <c r="A29" s="27" t="s">
        <v>0</v>
      </c>
      <c r="B29" s="28">
        <f>SUM(B30:B31)</f>
        <v>0</v>
      </c>
      <c r="C29" s="28">
        <f>SUM(C30:C31)</f>
        <v>0</v>
      </c>
      <c r="D29" s="28">
        <f>SUM(D30:D31)</f>
        <v>0</v>
      </c>
      <c r="E29" s="28">
        <f t="shared" ref="E29:P29" si="1">SUM(E30:E31)</f>
        <v>0</v>
      </c>
      <c r="F29" s="28">
        <f t="shared" si="1"/>
        <v>0</v>
      </c>
      <c r="G29" s="28">
        <f t="shared" si="1"/>
        <v>0</v>
      </c>
      <c r="H29" s="28">
        <f t="shared" si="1"/>
        <v>0</v>
      </c>
      <c r="I29" s="28">
        <f t="shared" si="1"/>
        <v>0</v>
      </c>
      <c r="J29" s="28">
        <f>SUM(J30:J31)</f>
        <v>0</v>
      </c>
      <c r="K29" s="28">
        <f t="shared" si="1"/>
        <v>0</v>
      </c>
      <c r="L29" s="28">
        <f t="shared" si="1"/>
        <v>0</v>
      </c>
      <c r="M29" s="28">
        <f t="shared" si="1"/>
        <v>0</v>
      </c>
      <c r="N29" s="28">
        <f t="shared" si="1"/>
        <v>0</v>
      </c>
      <c r="O29" s="28">
        <f>SUM(O30:O31)</f>
        <v>0</v>
      </c>
      <c r="P29" s="28">
        <f t="shared" si="1"/>
        <v>0</v>
      </c>
      <c r="Q29" s="29"/>
      <c r="R29" s="29"/>
      <c r="S29" s="29"/>
      <c r="T29" s="23"/>
    </row>
    <row r="30" spans="1:20" x14ac:dyDescent="0.2">
      <c r="A30" s="22" t="s">
        <v>109</v>
      </c>
      <c r="B30" s="22"/>
      <c r="C30" s="30">
        <f>SUM(D30+I30)</f>
        <v>0</v>
      </c>
      <c r="D30" s="30">
        <f>SUM(F30:H30)</f>
        <v>0</v>
      </c>
      <c r="E30" s="22"/>
      <c r="F30" s="22"/>
      <c r="G30" s="22"/>
      <c r="H30" s="22"/>
      <c r="I30" s="22"/>
      <c r="J30" s="31">
        <f>SUM(K30:N30)</f>
        <v>0</v>
      </c>
      <c r="K30" s="22"/>
      <c r="L30" s="22"/>
      <c r="M30" s="22"/>
      <c r="N30" s="22"/>
      <c r="O30" s="31">
        <f>SUM(B30+C30-J30)</f>
        <v>0</v>
      </c>
      <c r="P30" s="22"/>
      <c r="Q30" s="29"/>
      <c r="R30" s="29"/>
      <c r="S30" s="29"/>
      <c r="T30" s="23"/>
    </row>
    <row r="31" spans="1:20" x14ac:dyDescent="0.2">
      <c r="A31" s="21" t="s">
        <v>110</v>
      </c>
      <c r="B31" s="22"/>
      <c r="C31" s="21">
        <f>SUM(D31+I31)</f>
        <v>0</v>
      </c>
      <c r="D31" s="21">
        <f>SUM(F31:H31)</f>
        <v>0</v>
      </c>
      <c r="E31" s="22"/>
      <c r="F31" s="22"/>
      <c r="G31" s="22"/>
      <c r="H31" s="22"/>
      <c r="I31" s="22"/>
      <c r="J31" s="31">
        <f>SUM(K31:N31)</f>
        <v>0</v>
      </c>
      <c r="K31" s="22"/>
      <c r="L31" s="22"/>
      <c r="M31" s="22"/>
      <c r="N31" s="22"/>
      <c r="O31" s="31">
        <f>SUM(B31+C31-J31)</f>
        <v>0</v>
      </c>
      <c r="P31" s="22"/>
    </row>
    <row r="33" spans="1:12" ht="12.75" customHeight="1" x14ac:dyDescent="0.2"/>
    <row r="34" spans="1:12" ht="12.75" customHeight="1" x14ac:dyDescent="0.2">
      <c r="A34" t="s">
        <v>111</v>
      </c>
      <c r="L34" s="52"/>
    </row>
    <row r="35" spans="1:12" ht="13.5" customHeight="1" x14ac:dyDescent="0.2">
      <c r="A35" s="49" t="s">
        <v>112</v>
      </c>
      <c r="B35" s="49"/>
      <c r="C35" s="49" t="s">
        <v>113</v>
      </c>
      <c r="D35" s="49"/>
      <c r="E35" s="49"/>
      <c r="F35" s="49"/>
      <c r="G35" s="49"/>
      <c r="H35" s="49"/>
      <c r="I35" s="49"/>
      <c r="J35" s="49"/>
      <c r="K35" s="49"/>
      <c r="L35" s="52"/>
    </row>
    <row r="36" spans="1:12" ht="12.75" customHeight="1" x14ac:dyDescent="0.2">
      <c r="A36" s="49"/>
      <c r="B36" s="49"/>
      <c r="C36" s="49" t="s">
        <v>114</v>
      </c>
      <c r="D36" s="49" t="s">
        <v>1</v>
      </c>
      <c r="E36" s="49" t="s">
        <v>2</v>
      </c>
      <c r="F36" s="49" t="s">
        <v>3</v>
      </c>
      <c r="G36" s="49" t="s">
        <v>4</v>
      </c>
      <c r="H36" s="49" t="s">
        <v>5</v>
      </c>
      <c r="I36" s="49" t="s">
        <v>6</v>
      </c>
      <c r="J36" s="49" t="s">
        <v>7</v>
      </c>
      <c r="K36" s="49" t="s">
        <v>115</v>
      </c>
      <c r="L36" s="32"/>
    </row>
    <row r="37" spans="1:12" x14ac:dyDescent="0.2">
      <c r="A37" s="49"/>
      <c r="B37" s="49"/>
      <c r="C37" s="49"/>
      <c r="D37" s="49"/>
      <c r="E37" s="49"/>
      <c r="F37" s="49"/>
      <c r="G37" s="49"/>
      <c r="H37" s="49"/>
      <c r="I37" s="49"/>
      <c r="J37" s="49"/>
      <c r="K37" s="49"/>
    </row>
    <row r="38" spans="1:12" ht="13.5" customHeight="1" x14ac:dyDescent="0.2">
      <c r="A38" s="48" t="s">
        <v>8</v>
      </c>
      <c r="B38" s="48"/>
      <c r="C38" s="18" t="s">
        <v>40</v>
      </c>
      <c r="D38" s="18" t="s">
        <v>41</v>
      </c>
      <c r="E38" s="18" t="s">
        <v>42</v>
      </c>
      <c r="F38" s="18" t="s">
        <v>43</v>
      </c>
      <c r="G38" s="18" t="s">
        <v>44</v>
      </c>
      <c r="H38" s="18" t="s">
        <v>45</v>
      </c>
      <c r="I38" s="18" t="s">
        <v>46</v>
      </c>
      <c r="J38" s="18" t="s">
        <v>47</v>
      </c>
      <c r="K38" s="18" t="s">
        <v>48</v>
      </c>
    </row>
    <row r="39" spans="1:12" x14ac:dyDescent="0.2">
      <c r="A39" s="33" t="s">
        <v>116</v>
      </c>
      <c r="B39" s="34">
        <f>SUM(B40:B41)</f>
        <v>0</v>
      </c>
      <c r="C39" s="34">
        <f>SUM(C40:C41)</f>
        <v>0</v>
      </c>
      <c r="D39" s="34">
        <f t="shared" ref="D39:K39" si="2">SUM(D40:D41)</f>
        <v>0</v>
      </c>
      <c r="E39" s="34">
        <f t="shared" si="2"/>
        <v>0</v>
      </c>
      <c r="F39" s="34">
        <f t="shared" si="2"/>
        <v>0</v>
      </c>
      <c r="G39" s="34">
        <f t="shared" si="2"/>
        <v>0</v>
      </c>
      <c r="H39" s="34">
        <f t="shared" si="2"/>
        <v>0</v>
      </c>
      <c r="I39" s="34">
        <f t="shared" si="2"/>
        <v>0</v>
      </c>
      <c r="J39" s="34">
        <f t="shared" si="2"/>
        <v>0</v>
      </c>
      <c r="K39" s="34">
        <f t="shared" si="2"/>
        <v>0</v>
      </c>
    </row>
    <row r="40" spans="1:12" x14ac:dyDescent="0.2">
      <c r="A40" s="33" t="s">
        <v>117</v>
      </c>
      <c r="B40" s="34">
        <f>SUM(C40+D40+E40+F40+G40+H40+I40+J40+K40)</f>
        <v>0</v>
      </c>
      <c r="C40" s="35"/>
      <c r="D40" s="35"/>
      <c r="E40" s="35"/>
      <c r="F40" s="35"/>
      <c r="G40" s="35"/>
      <c r="H40" s="35"/>
      <c r="I40" s="35"/>
      <c r="J40" s="35"/>
      <c r="K40" s="35"/>
    </row>
    <row r="41" spans="1:12" x14ac:dyDescent="0.2">
      <c r="A41" s="33" t="s">
        <v>118</v>
      </c>
      <c r="B41" s="34">
        <f>SUM(C41+D41+E41+F41+G41+H41+I41+J41+K41)</f>
        <v>0</v>
      </c>
      <c r="C41" s="35"/>
      <c r="D41" s="35"/>
      <c r="E41" s="35"/>
      <c r="F41" s="35"/>
      <c r="G41" s="35"/>
      <c r="H41" s="35"/>
      <c r="I41" s="35"/>
      <c r="J41" s="35"/>
      <c r="K41" s="35"/>
    </row>
    <row r="43" spans="1:12" x14ac:dyDescent="0.2">
      <c r="B43" s="1" t="str">
        <f>IF(D29=B39,"OK","ERR")</f>
        <v>OK</v>
      </c>
    </row>
    <row r="44" spans="1:12" x14ac:dyDescent="0.2">
      <c r="B44" s="1" t="str">
        <f>IF(D30=B40,"OK","ERR")</f>
        <v>OK</v>
      </c>
      <c r="D44" s="38" t="s">
        <v>127</v>
      </c>
    </row>
    <row r="45" spans="1:12" x14ac:dyDescent="0.2">
      <c r="B45" s="1" t="str">
        <f>IF(D31=B41,"OK","ERR")</f>
        <v>OK</v>
      </c>
      <c r="D45" s="38" t="s">
        <v>128</v>
      </c>
    </row>
    <row r="46" spans="1:12" x14ac:dyDescent="0.2">
      <c r="D46" t="s">
        <v>126</v>
      </c>
    </row>
  </sheetData>
  <sheetProtection password="C727" sheet="1"/>
  <mergeCells count="42">
    <mergeCell ref="A4:B5"/>
    <mergeCell ref="C4:C5"/>
    <mergeCell ref="D4:D5"/>
    <mergeCell ref="E4:F4"/>
    <mergeCell ref="A6:B6"/>
    <mergeCell ref="A7:A10"/>
    <mergeCell ref="A11:A14"/>
    <mergeCell ref="A18:A27"/>
    <mergeCell ref="B18:B27"/>
    <mergeCell ref="C18:H18"/>
    <mergeCell ref="J18:N18"/>
    <mergeCell ref="O18:P18"/>
    <mergeCell ref="C19:C27"/>
    <mergeCell ref="D19:H19"/>
    <mergeCell ref="I19:I27"/>
    <mergeCell ref="J19:J27"/>
    <mergeCell ref="K19:N19"/>
    <mergeCell ref="O19:O27"/>
    <mergeCell ref="D20:D27"/>
    <mergeCell ref="E20:E27"/>
    <mergeCell ref="F20:H20"/>
    <mergeCell ref="K20:K27"/>
    <mergeCell ref="L20:L27"/>
    <mergeCell ref="M20:M27"/>
    <mergeCell ref="N20:N27"/>
    <mergeCell ref="K36:K37"/>
    <mergeCell ref="P20:P27"/>
    <mergeCell ref="F21:F27"/>
    <mergeCell ref="G21:G27"/>
    <mergeCell ref="H21:H27"/>
    <mergeCell ref="L34:L35"/>
    <mergeCell ref="C35:K35"/>
    <mergeCell ref="C36:C37"/>
    <mergeCell ref="D36:D37"/>
    <mergeCell ref="E36:E37"/>
    <mergeCell ref="A38:B38"/>
    <mergeCell ref="F36:F37"/>
    <mergeCell ref="G36:G37"/>
    <mergeCell ref="H36:H37"/>
    <mergeCell ref="I36:I37"/>
    <mergeCell ref="J36:J37"/>
    <mergeCell ref="A35:B37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F8BC4A-8FA0-4D3E-ACE5-C5AE8307693B}">
  <dimension ref="A1:J9"/>
  <sheetViews>
    <sheetView workbookViewId="0">
      <selection activeCell="A3" sqref="A3"/>
    </sheetView>
  </sheetViews>
  <sheetFormatPr defaultRowHeight="12.75" x14ac:dyDescent="0.2"/>
  <cols>
    <col min="3" max="3" width="12.140625" customWidth="1"/>
    <col min="4" max="4" width="12.7109375" customWidth="1"/>
    <col min="5" max="5" width="13.42578125" customWidth="1"/>
    <col min="6" max="6" width="13.140625" customWidth="1"/>
    <col min="7" max="7" width="12.7109375" customWidth="1"/>
    <col min="8" max="8" width="11.5703125" customWidth="1"/>
    <col min="9" max="9" width="11.28515625" customWidth="1"/>
    <col min="10" max="10" width="12.28515625" customWidth="1"/>
  </cols>
  <sheetData>
    <row r="1" spans="1:10" x14ac:dyDescent="0.2">
      <c r="A1" s="39" t="s">
        <v>129</v>
      </c>
    </row>
    <row r="3" spans="1:10" ht="15" x14ac:dyDescent="0.25">
      <c r="C3" s="40" t="s">
        <v>130</v>
      </c>
    </row>
    <row r="5" spans="1:10" ht="15" x14ac:dyDescent="0.2">
      <c r="B5" s="56" t="s">
        <v>131</v>
      </c>
      <c r="C5" s="58" t="s">
        <v>132</v>
      </c>
      <c r="D5" s="56"/>
      <c r="E5" s="56" t="s">
        <v>133</v>
      </c>
      <c r="F5" s="56"/>
      <c r="G5" s="56" t="s">
        <v>134</v>
      </c>
      <c r="H5" s="56"/>
      <c r="I5" s="56" t="s">
        <v>135</v>
      </c>
      <c r="J5" s="56"/>
    </row>
    <row r="6" spans="1:10" ht="30" x14ac:dyDescent="0.2">
      <c r="B6" s="57"/>
      <c r="C6" s="41" t="s">
        <v>136</v>
      </c>
      <c r="D6" s="42" t="s">
        <v>137</v>
      </c>
      <c r="E6" s="43" t="s">
        <v>136</v>
      </c>
      <c r="F6" s="42" t="s">
        <v>138</v>
      </c>
      <c r="G6" s="43" t="s">
        <v>136</v>
      </c>
      <c r="H6" s="42" t="s">
        <v>138</v>
      </c>
      <c r="I6" s="43" t="s">
        <v>139</v>
      </c>
      <c r="J6" s="42" t="s">
        <v>140</v>
      </c>
    </row>
    <row r="7" spans="1:10" ht="15" x14ac:dyDescent="0.2">
      <c r="B7" s="43" t="s">
        <v>0</v>
      </c>
      <c r="C7" s="44">
        <f>SUM(C8:C9)</f>
        <v>0</v>
      </c>
      <c r="D7" s="44">
        <f t="shared" ref="D7:J7" si="0">SUM(D8:D9)</f>
        <v>0</v>
      </c>
      <c r="E7" s="44">
        <f t="shared" si="0"/>
        <v>0</v>
      </c>
      <c r="F7" s="44">
        <f t="shared" si="0"/>
        <v>0</v>
      </c>
      <c r="G7" s="44">
        <f t="shared" si="0"/>
        <v>0</v>
      </c>
      <c r="H7" s="44">
        <f t="shared" si="0"/>
        <v>0</v>
      </c>
      <c r="I7" s="44">
        <f t="shared" si="0"/>
        <v>0</v>
      </c>
      <c r="J7" s="44">
        <f t="shared" si="0"/>
        <v>0</v>
      </c>
    </row>
    <row r="8" spans="1:10" ht="15" x14ac:dyDescent="0.2">
      <c r="B8" s="43" t="s">
        <v>109</v>
      </c>
      <c r="C8" s="45"/>
      <c r="D8" s="45"/>
      <c r="E8" s="45"/>
      <c r="F8" s="45"/>
      <c r="G8" s="45"/>
      <c r="H8" s="45"/>
      <c r="I8" s="45"/>
      <c r="J8" s="45"/>
    </row>
    <row r="9" spans="1:10" ht="15" x14ac:dyDescent="0.2">
      <c r="B9" s="43" t="s">
        <v>110</v>
      </c>
      <c r="C9" s="45"/>
      <c r="D9" s="45"/>
      <c r="E9" s="45"/>
      <c r="F9" s="45"/>
      <c r="G9" s="45"/>
      <c r="H9" s="45"/>
      <c r="I9" s="45"/>
      <c r="J9" s="45"/>
    </row>
  </sheetData>
  <mergeCells count="5">
    <mergeCell ref="B5:B6"/>
    <mergeCell ref="C5:D5"/>
    <mergeCell ref="E5:F5"/>
    <mergeCell ref="G5:H5"/>
    <mergeCell ref="I5:J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cronici</vt:lpstr>
      <vt:lpstr>gravide si activitate</vt:lpstr>
      <vt:lpstr>malnutritie sub 3 ani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Informtica</dc:creator>
  <cp:lastModifiedBy>Cornelia Bucur</cp:lastModifiedBy>
  <dcterms:created xsi:type="dcterms:W3CDTF">2021-05-12T12:56:10Z</dcterms:created>
  <dcterms:modified xsi:type="dcterms:W3CDTF">2024-06-21T07:31:39Z</dcterms:modified>
</cp:coreProperties>
</file>