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3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drawings/drawing4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drawings/drawing5.xml" ContentType="application/vnd.openxmlformats-officedocument.drawing+xml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6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drawings/drawing7.xml" ContentType="application/vnd.openxmlformats-officedocument.drawing+xml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drawings/drawing8.xml" ContentType="application/vnd.openxmlformats-officedocument.drawing+xml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drawings/drawing9.xml" ContentType="application/vnd.openxmlformats-officedocument.drawing+xml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drawings/drawing10.xml" ContentType="application/vnd.openxmlformats-officedocument.drawing+xml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drawings/drawing11.xml" ContentType="application/vnd.openxmlformats-officedocument.drawing+xml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drawings/drawing12.xml" ContentType="application/vnd.openxmlformats-officedocument.drawing+xml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drawings/drawing13.xml" ContentType="application/vnd.openxmlformats-officedocument.drawing+xml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drawings/drawing14.xml" ContentType="application/vnd.openxmlformats-officedocument.drawing+xml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drawings/drawing15.xml" ContentType="application/vnd.openxmlformats-officedocument.drawing+xml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drawings/drawing16.xml" ContentType="application/vnd.openxmlformats-officedocument.drawing+xml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drawings/drawing17.xml" ContentType="application/vnd.openxmlformats-officedocument.drawing+xml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drawings/drawing18.xml" ContentType="application/vnd.openxmlformats-officedocument.drawing+xml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drawings/drawing19.xml" ContentType="application/vnd.openxmlformats-officedocument.drawing+xml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drawings/drawing20.xml" ContentType="application/vnd.openxmlformats-officedocument.drawing+xml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drawings/drawing21.xml" ContentType="application/vnd.openxmlformats-officedocument.drawing+xml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drawings/drawing22.xml" ContentType="application/vnd.openxmlformats-officedocument.drawing+xml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drawings/drawing23.xml" ContentType="application/vnd.openxmlformats-officedocument.drawing+xml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drawings/drawing24.xml" ContentType="application/vnd.openxmlformats-officedocument.drawing+xml"/>
  <Override PartName="/xl/embeddings/oleObject70.bin" ContentType="application/vnd.openxmlformats-officedocument.oleObject"/>
  <Override PartName="/xl/embeddings/oleObject71.bin" ContentType="application/vnd.openxmlformats-officedocument.oleObject"/>
  <Override PartName="/xl/embeddings/oleObject72.bin" ContentType="application/vnd.openxmlformats-officedocument.oleObject"/>
  <Override PartName="/xl/drawings/drawing25.xml" ContentType="application/vnd.openxmlformats-officedocument.drawing+xml"/>
  <Override PartName="/xl/embeddings/oleObject73.bin" ContentType="application/vnd.openxmlformats-officedocument.oleObject"/>
  <Override PartName="/xl/embeddings/oleObject74.bin" ContentType="application/vnd.openxmlformats-officedocument.oleObject"/>
  <Override PartName="/xl/embeddings/oleObject75.bin" ContentType="application/vnd.openxmlformats-officedocument.oleObject"/>
  <Override PartName="/xl/drawings/drawing26.xml" ContentType="application/vnd.openxmlformats-officedocument.drawing+xml"/>
  <Override PartName="/xl/embeddings/oleObject76.bin" ContentType="application/vnd.openxmlformats-officedocument.oleObject"/>
  <Override PartName="/xl/embeddings/oleObject77.bin" ContentType="application/vnd.openxmlformats-officedocument.oleObject"/>
  <Override PartName="/xl/embeddings/oleObject78.bin" ContentType="application/vnd.openxmlformats-officedocument.oleObject"/>
  <Override PartName="/xl/drawings/drawing27.xml" ContentType="application/vnd.openxmlformats-officedocument.drawing+xml"/>
  <Override PartName="/xl/embeddings/oleObject79.bin" ContentType="application/vnd.openxmlformats-officedocument.oleObject"/>
  <Override PartName="/xl/embeddings/oleObject80.bin" ContentType="application/vnd.openxmlformats-officedocument.oleObject"/>
  <Override PartName="/xl/embeddings/oleObject81.bin" ContentType="application/vnd.openxmlformats-officedocument.oleObject"/>
  <Override PartName="/xl/drawings/drawing28.xml" ContentType="application/vnd.openxmlformats-officedocument.drawing+xml"/>
  <Override PartName="/xl/embeddings/oleObject82.bin" ContentType="application/vnd.openxmlformats-officedocument.oleObject"/>
  <Override PartName="/xl/embeddings/oleObject83.bin" ContentType="application/vnd.openxmlformats-officedocument.oleObject"/>
  <Override PartName="/xl/embeddings/oleObject84.bin" ContentType="application/vnd.openxmlformats-officedocument.oleObject"/>
  <Override PartName="/xl/drawings/drawing29.xml" ContentType="application/vnd.openxmlformats-officedocument.drawing+xml"/>
  <Override PartName="/xl/embeddings/oleObject85.bin" ContentType="application/vnd.openxmlformats-officedocument.oleObject"/>
  <Override PartName="/xl/embeddings/oleObject86.bin" ContentType="application/vnd.openxmlformats-officedocument.oleObject"/>
  <Override PartName="/xl/embeddings/oleObject87.bin" ContentType="application/vnd.openxmlformats-officedocument.oleObject"/>
  <Override PartName="/xl/drawings/drawing30.xml" ContentType="application/vnd.openxmlformats-officedocument.drawing+xml"/>
  <Override PartName="/xl/embeddings/oleObject88.bin" ContentType="application/vnd.openxmlformats-officedocument.oleObject"/>
  <Override PartName="/xl/embeddings/oleObject89.bin" ContentType="application/vnd.openxmlformats-officedocument.oleObject"/>
  <Override PartName="/xl/embeddings/oleObject90.bin" ContentType="application/vnd.openxmlformats-officedocument.oleObject"/>
  <Override PartName="/xl/drawings/drawing31.xml" ContentType="application/vnd.openxmlformats-officedocument.drawing+xml"/>
  <Override PartName="/xl/embeddings/oleObject91.bin" ContentType="application/vnd.openxmlformats-officedocument.oleObject"/>
  <Override PartName="/xl/embeddings/oleObject92.bin" ContentType="application/vnd.openxmlformats-officedocument.oleObject"/>
  <Override PartName="/xl/embeddings/oleObject93.bin" ContentType="application/vnd.openxmlformats-officedocument.oleObject"/>
  <Override PartName="/xl/drawings/drawing32.xml" ContentType="application/vnd.openxmlformats-officedocument.drawing+xml"/>
  <Override PartName="/xl/embeddings/oleObject94.bin" ContentType="application/vnd.openxmlformats-officedocument.oleObject"/>
  <Override PartName="/xl/embeddings/oleObject95.bin" ContentType="application/vnd.openxmlformats-officedocument.oleObject"/>
  <Override PartName="/xl/embeddings/oleObject96.bin" ContentType="application/vnd.openxmlformats-officedocument.oleObject"/>
  <Override PartName="/xl/drawings/drawing33.xml" ContentType="application/vnd.openxmlformats-officedocument.drawing+xml"/>
  <Override PartName="/xl/embeddings/oleObject97.bin" ContentType="application/vnd.openxmlformats-officedocument.oleObject"/>
  <Override PartName="/xl/embeddings/oleObject98.bin" ContentType="application/vnd.openxmlformats-officedocument.oleObject"/>
  <Override PartName="/xl/embeddings/oleObject99.bin" ContentType="application/vnd.openxmlformats-officedocument.oleObject"/>
  <Override PartName="/xl/drawings/drawing34.xml" ContentType="application/vnd.openxmlformats-officedocument.drawing+xml"/>
  <Override PartName="/xl/embeddings/oleObject100.bin" ContentType="application/vnd.openxmlformats-officedocument.oleObject"/>
  <Override PartName="/xl/embeddings/oleObject101.bin" ContentType="application/vnd.openxmlformats-officedocument.oleObject"/>
  <Override PartName="/xl/embeddings/oleObject102.bin" ContentType="application/vnd.openxmlformats-officedocument.oleObject"/>
  <Override PartName="/xl/drawings/drawing35.xml" ContentType="application/vnd.openxmlformats-officedocument.drawing+xml"/>
  <Override PartName="/xl/embeddings/oleObject103.bin" ContentType="application/vnd.openxmlformats-officedocument.oleObject"/>
  <Override PartName="/xl/embeddings/oleObject104.bin" ContentType="application/vnd.openxmlformats-officedocument.oleObject"/>
  <Override PartName="/xl/embeddings/oleObject105.bin" ContentType="application/vnd.openxmlformats-officedocument.oleObject"/>
  <Override PartName="/xl/drawings/drawing36.xml" ContentType="application/vnd.openxmlformats-officedocument.drawing+xml"/>
  <Override PartName="/xl/embeddings/oleObject106.bin" ContentType="application/vnd.openxmlformats-officedocument.oleObject"/>
  <Override PartName="/xl/embeddings/oleObject107.bin" ContentType="application/vnd.openxmlformats-officedocument.oleObject"/>
  <Override PartName="/xl/embeddings/oleObject108.bin" ContentType="application/vnd.openxmlformats-officedocument.oleObject"/>
  <Override PartName="/xl/drawings/drawing37.xml" ContentType="application/vnd.openxmlformats-officedocument.drawing+xml"/>
  <Override PartName="/xl/embeddings/oleObject109.bin" ContentType="application/vnd.openxmlformats-officedocument.oleObject"/>
  <Override PartName="/xl/embeddings/oleObject110.bin" ContentType="application/vnd.openxmlformats-officedocument.oleObject"/>
  <Override PartName="/xl/embeddings/oleObject111.bin" ContentType="application/vnd.openxmlformats-officedocument.oleObject"/>
  <Override PartName="/xl/drawings/drawing38.xml" ContentType="application/vnd.openxmlformats-officedocument.drawing+xml"/>
  <Override PartName="/xl/embeddings/oleObject112.bin" ContentType="application/vnd.openxmlformats-officedocument.oleObject"/>
  <Override PartName="/xl/embeddings/oleObject113.bin" ContentType="application/vnd.openxmlformats-officedocument.oleObject"/>
  <Override PartName="/xl/embeddings/oleObject114.bin" ContentType="application/vnd.openxmlformats-officedocument.oleObject"/>
  <Override PartName="/xl/drawings/drawing39.xml" ContentType="application/vnd.openxmlformats-officedocument.drawing+xml"/>
  <Override PartName="/xl/embeddings/oleObject115.bin" ContentType="application/vnd.openxmlformats-officedocument.oleObject"/>
  <Override PartName="/xl/embeddings/oleObject116.bin" ContentType="application/vnd.openxmlformats-officedocument.oleObject"/>
  <Override PartName="/xl/embeddings/oleObject117.bin" ContentType="application/vnd.openxmlformats-officedocument.oleObject"/>
  <Override PartName="/xl/drawings/drawing40.xml" ContentType="application/vnd.openxmlformats-officedocument.drawing+xml"/>
  <Override PartName="/xl/embeddings/oleObject118.bin" ContentType="application/vnd.openxmlformats-officedocument.oleObject"/>
  <Override PartName="/xl/embeddings/oleObject119.bin" ContentType="application/vnd.openxmlformats-officedocument.oleObject"/>
  <Override PartName="/xl/embeddings/oleObject120.bin" ContentType="application/vnd.openxmlformats-officedocument.oleObject"/>
  <Override PartName="/xl/drawings/drawing41.xml" ContentType="application/vnd.openxmlformats-officedocument.drawing+xml"/>
  <Override PartName="/xl/embeddings/oleObject121.bin" ContentType="application/vnd.openxmlformats-officedocument.oleObject"/>
  <Override PartName="/xl/embeddings/oleObject122.bin" ContentType="application/vnd.openxmlformats-officedocument.oleObject"/>
  <Override PartName="/xl/embeddings/oleObject123.bin" ContentType="application/vnd.openxmlformats-officedocument.oleObject"/>
  <Override PartName="/xl/drawings/drawing42.xml" ContentType="application/vnd.openxmlformats-officedocument.drawing+xml"/>
  <Override PartName="/xl/embeddings/oleObject124.bin" ContentType="application/vnd.openxmlformats-officedocument.oleObject"/>
  <Override PartName="/xl/embeddings/oleObject125.bin" ContentType="application/vnd.openxmlformats-officedocument.oleObject"/>
  <Override PartName="/xl/embeddings/oleObject126.bin" ContentType="application/vnd.openxmlformats-officedocument.oleObject"/>
  <Override PartName="/xl/drawings/drawing43.xml" ContentType="application/vnd.openxmlformats-officedocument.drawing+xml"/>
  <Override PartName="/xl/embeddings/oleObject127.bin" ContentType="application/vnd.openxmlformats-officedocument.oleObject"/>
  <Override PartName="/xl/embeddings/oleObject128.bin" ContentType="application/vnd.openxmlformats-officedocument.oleObject"/>
  <Override PartName="/xl/embeddings/oleObject129.bin" ContentType="application/vnd.openxmlformats-officedocument.oleObject"/>
  <Override PartName="/xl/drawings/drawing44.xml" ContentType="application/vnd.openxmlformats-officedocument.drawing+xml"/>
  <Override PartName="/xl/embeddings/oleObject130.bin" ContentType="application/vnd.openxmlformats-officedocument.oleObject"/>
  <Override PartName="/xl/embeddings/oleObject131.bin" ContentType="application/vnd.openxmlformats-officedocument.oleObject"/>
  <Override PartName="/xl/embeddings/oleObject132.bin" ContentType="application/vnd.openxmlformats-officedocument.oleObject"/>
  <Override PartName="/xl/drawings/drawing45.xml" ContentType="application/vnd.openxmlformats-officedocument.drawing+xml"/>
  <Override PartName="/xl/embeddings/oleObject133.bin" ContentType="application/vnd.openxmlformats-officedocument.oleObject"/>
  <Override PartName="/xl/embeddings/oleObject134.bin" ContentType="application/vnd.openxmlformats-officedocument.oleObject"/>
  <Override PartName="/xl/embeddings/oleObject135.bin" ContentType="application/vnd.openxmlformats-officedocument.oleObject"/>
  <Override PartName="/xl/drawings/drawing46.xml" ContentType="application/vnd.openxmlformats-officedocument.drawing+xml"/>
  <Override PartName="/xl/embeddings/oleObject136.bin" ContentType="application/vnd.openxmlformats-officedocument.oleObject"/>
  <Override PartName="/xl/embeddings/oleObject137.bin" ContentType="application/vnd.openxmlformats-officedocument.oleObject"/>
  <Override PartName="/xl/embeddings/oleObject138.bin" ContentType="application/vnd.openxmlformats-officedocument.oleObject"/>
  <Override PartName="/xl/drawings/drawing47.xml" ContentType="application/vnd.openxmlformats-officedocument.drawing+xml"/>
  <Override PartName="/xl/embeddings/oleObject139.bin" ContentType="application/vnd.openxmlformats-officedocument.oleObject"/>
  <Override PartName="/xl/embeddings/oleObject140.bin" ContentType="application/vnd.openxmlformats-officedocument.oleObject"/>
  <Override PartName="/xl/embeddings/oleObject141.bin" ContentType="application/vnd.openxmlformats-officedocument.oleObject"/>
  <Override PartName="/xl/drawings/drawing48.xml" ContentType="application/vnd.openxmlformats-officedocument.drawing+xml"/>
  <Override PartName="/xl/embeddings/oleObject142.bin" ContentType="application/vnd.openxmlformats-officedocument.oleObject"/>
  <Override PartName="/xl/embeddings/oleObject143.bin" ContentType="application/vnd.openxmlformats-officedocument.oleObject"/>
  <Override PartName="/xl/embeddings/oleObject144.bin" ContentType="application/vnd.openxmlformats-officedocument.oleObject"/>
  <Override PartName="/xl/drawings/drawing49.xml" ContentType="application/vnd.openxmlformats-officedocument.drawing+xml"/>
  <Override PartName="/xl/embeddings/oleObject145.bin" ContentType="application/vnd.openxmlformats-officedocument.oleObject"/>
  <Override PartName="/xl/embeddings/oleObject146.bin" ContentType="application/vnd.openxmlformats-officedocument.oleObject"/>
  <Override PartName="/xl/embeddings/oleObject147.bin" ContentType="application/vnd.openxmlformats-officedocument.oleObject"/>
  <Override PartName="/xl/drawings/drawing50.xml" ContentType="application/vnd.openxmlformats-officedocument.drawing+xml"/>
  <Override PartName="/xl/embeddings/oleObject148.bin" ContentType="application/vnd.openxmlformats-officedocument.oleObject"/>
  <Override PartName="/xl/embeddings/oleObject149.bin" ContentType="application/vnd.openxmlformats-officedocument.oleObject"/>
  <Override PartName="/xl/embeddings/oleObject150.bin" ContentType="application/vnd.openxmlformats-officedocument.oleObject"/>
  <Override PartName="/xl/drawings/drawing51.xml" ContentType="application/vnd.openxmlformats-officedocument.drawing+xml"/>
  <Override PartName="/xl/embeddings/oleObject151.bin" ContentType="application/vnd.openxmlformats-officedocument.oleObject"/>
  <Override PartName="/xl/embeddings/oleObject152.bin" ContentType="application/vnd.openxmlformats-officedocument.oleObject"/>
  <Override PartName="/xl/embeddings/oleObject153.bin" ContentType="application/vnd.openxmlformats-officedocument.oleObject"/>
  <Override PartName="/xl/drawings/drawing52.xml" ContentType="application/vnd.openxmlformats-officedocument.drawing+xml"/>
  <Override PartName="/xl/embeddings/oleObject154.bin" ContentType="application/vnd.openxmlformats-officedocument.oleObject"/>
  <Override PartName="/xl/embeddings/oleObject155.bin" ContentType="application/vnd.openxmlformats-officedocument.oleObject"/>
  <Override PartName="/xl/embeddings/oleObject156.bin" ContentType="application/vnd.openxmlformats-officedocument.oleObject"/>
  <Override PartName="/xl/drawings/drawing53.xml" ContentType="application/vnd.openxmlformats-officedocument.drawing+xml"/>
  <Override PartName="/xl/embeddings/oleObject157.bin" ContentType="application/vnd.openxmlformats-officedocument.oleObject"/>
  <Override PartName="/xl/embeddings/oleObject158.bin" ContentType="application/vnd.openxmlformats-officedocument.oleObject"/>
  <Override PartName="/xl/embeddings/oleObject159.bin" ContentType="application/vnd.openxmlformats-officedocument.oleObject"/>
  <Override PartName="/xl/drawings/drawing54.xml" ContentType="application/vnd.openxmlformats-officedocument.drawing+xml"/>
  <Override PartName="/xl/embeddings/oleObject160.bin" ContentType="application/vnd.openxmlformats-officedocument.oleObject"/>
  <Override PartName="/xl/embeddings/oleObject161.bin" ContentType="application/vnd.openxmlformats-officedocument.oleObject"/>
  <Override PartName="/xl/embeddings/oleObject162.bin" ContentType="application/vnd.openxmlformats-officedocument.oleObject"/>
  <Override PartName="/xl/drawings/drawing55.xml" ContentType="application/vnd.openxmlformats-officedocument.drawing+xml"/>
  <Override PartName="/xl/embeddings/oleObject163.bin" ContentType="application/vnd.openxmlformats-officedocument.oleObject"/>
  <Override PartName="/xl/embeddings/oleObject164.bin" ContentType="application/vnd.openxmlformats-officedocument.oleObject"/>
  <Override PartName="/xl/embeddings/oleObject165.bin" ContentType="application/vnd.openxmlformats-officedocument.oleObject"/>
  <Override PartName="/xl/drawings/drawing56.xml" ContentType="application/vnd.openxmlformats-officedocument.drawing+xml"/>
  <Override PartName="/xl/embeddings/oleObject166.bin" ContentType="application/vnd.openxmlformats-officedocument.oleObject"/>
  <Override PartName="/xl/embeddings/oleObject167.bin" ContentType="application/vnd.openxmlformats-officedocument.oleObject"/>
  <Override PartName="/xl/embeddings/oleObject168.bin" ContentType="application/vnd.openxmlformats-officedocument.oleObject"/>
  <Override PartName="/xl/drawings/drawing57.xml" ContentType="application/vnd.openxmlformats-officedocument.drawing+xml"/>
  <Override PartName="/xl/embeddings/oleObject169.bin" ContentType="application/vnd.openxmlformats-officedocument.oleObject"/>
  <Override PartName="/xl/embeddings/oleObject170.bin" ContentType="application/vnd.openxmlformats-officedocument.oleObject"/>
  <Override PartName="/xl/embeddings/oleObject171.bin" ContentType="application/vnd.openxmlformats-officedocument.oleObject"/>
  <Override PartName="/xl/drawings/drawing58.xml" ContentType="application/vnd.openxmlformats-officedocument.drawing+xml"/>
  <Override PartName="/xl/embeddings/oleObject172.bin" ContentType="application/vnd.openxmlformats-officedocument.oleObject"/>
  <Override PartName="/xl/embeddings/oleObject173.bin" ContentType="application/vnd.openxmlformats-officedocument.oleObject"/>
  <Override PartName="/xl/embeddings/oleObject174.bin" ContentType="application/vnd.openxmlformats-officedocument.oleObject"/>
  <Override PartName="/xl/drawings/drawing59.xml" ContentType="application/vnd.openxmlformats-officedocument.drawing+xml"/>
  <Override PartName="/xl/embeddings/oleObject175.bin" ContentType="application/vnd.openxmlformats-officedocument.oleObject"/>
  <Override PartName="/xl/embeddings/oleObject176.bin" ContentType="application/vnd.openxmlformats-officedocument.oleObject"/>
  <Override PartName="/xl/embeddings/oleObject177.bin" ContentType="application/vnd.openxmlformats-officedocument.oleObject"/>
  <Override PartName="/xl/drawings/drawing60.xml" ContentType="application/vnd.openxmlformats-officedocument.drawing+xml"/>
  <Override PartName="/xl/embeddings/oleObject178.bin" ContentType="application/vnd.openxmlformats-officedocument.oleObject"/>
  <Override PartName="/xl/embeddings/oleObject179.bin" ContentType="application/vnd.openxmlformats-officedocument.oleObject"/>
  <Override PartName="/xl/embeddings/oleObject180.bin" ContentType="application/vnd.openxmlformats-officedocument.oleObject"/>
  <Override PartName="/xl/drawings/drawing61.xml" ContentType="application/vnd.openxmlformats-officedocument.drawing+xml"/>
  <Override PartName="/xl/embeddings/oleObject181.bin" ContentType="application/vnd.openxmlformats-officedocument.oleObject"/>
  <Override PartName="/xl/embeddings/oleObject182.bin" ContentType="application/vnd.openxmlformats-officedocument.oleObject"/>
  <Override PartName="/xl/embeddings/oleObject183.bin" ContentType="application/vnd.openxmlformats-officedocument.oleObject"/>
  <Override PartName="/xl/drawings/drawing62.xml" ContentType="application/vnd.openxmlformats-officedocument.drawing+xml"/>
  <Override PartName="/xl/embeddings/oleObject184.bin" ContentType="application/vnd.openxmlformats-officedocument.oleObject"/>
  <Override PartName="/xl/embeddings/oleObject185.bin" ContentType="application/vnd.openxmlformats-officedocument.oleObject"/>
  <Override PartName="/xl/embeddings/oleObject186.bin" ContentType="application/vnd.openxmlformats-officedocument.oleObject"/>
  <Override PartName="/xl/drawings/drawing63.xml" ContentType="application/vnd.openxmlformats-officedocument.drawing+xml"/>
  <Override PartName="/xl/embeddings/oleObject187.bin" ContentType="application/vnd.openxmlformats-officedocument.oleObject"/>
  <Override PartName="/xl/embeddings/oleObject188.bin" ContentType="application/vnd.openxmlformats-officedocument.oleObject"/>
  <Override PartName="/xl/embeddings/oleObject189.bin" ContentType="application/vnd.openxmlformats-officedocument.oleObject"/>
  <Override PartName="/xl/drawings/drawing64.xml" ContentType="application/vnd.openxmlformats-officedocument.drawing+xml"/>
  <Override PartName="/xl/embeddings/oleObject190.bin" ContentType="application/vnd.openxmlformats-officedocument.oleObject"/>
  <Override PartName="/xl/embeddings/oleObject191.bin" ContentType="application/vnd.openxmlformats-officedocument.oleObject"/>
  <Override PartName="/xl/embeddings/oleObject192.bin" ContentType="application/vnd.openxmlformats-officedocument.oleObject"/>
  <Override PartName="/xl/drawings/drawing65.xml" ContentType="application/vnd.openxmlformats-officedocument.drawing+xml"/>
  <Override PartName="/xl/embeddings/oleObject193.bin" ContentType="application/vnd.openxmlformats-officedocument.oleObject"/>
  <Override PartName="/xl/embeddings/oleObject194.bin" ContentType="application/vnd.openxmlformats-officedocument.oleObject"/>
  <Override PartName="/xl/embeddings/oleObject195.bin" ContentType="application/vnd.openxmlformats-officedocument.oleObject"/>
  <Override PartName="/xl/drawings/drawing66.xml" ContentType="application/vnd.openxmlformats-officedocument.drawing+xml"/>
  <Override PartName="/xl/embeddings/oleObject196.bin" ContentType="application/vnd.openxmlformats-officedocument.oleObject"/>
  <Override PartName="/xl/embeddings/oleObject197.bin" ContentType="application/vnd.openxmlformats-officedocument.oleObject"/>
  <Override PartName="/xl/embeddings/oleObject198.bin" ContentType="application/vnd.openxmlformats-officedocument.oleObject"/>
  <Override PartName="/xl/drawings/drawing67.xml" ContentType="application/vnd.openxmlformats-officedocument.drawing+xml"/>
  <Override PartName="/xl/embeddings/oleObject199.bin" ContentType="application/vnd.openxmlformats-officedocument.oleObject"/>
  <Override PartName="/xl/embeddings/oleObject200.bin" ContentType="application/vnd.openxmlformats-officedocument.oleObject"/>
  <Override PartName="/xl/embeddings/oleObject201.bin" ContentType="application/vnd.openxmlformats-officedocument.oleObject"/>
  <Override PartName="/xl/drawings/drawing68.xml" ContentType="application/vnd.openxmlformats-officedocument.drawing+xml"/>
  <Override PartName="/xl/embeddings/oleObject202.bin" ContentType="application/vnd.openxmlformats-officedocument.oleObject"/>
  <Override PartName="/xl/embeddings/oleObject203.bin" ContentType="application/vnd.openxmlformats-officedocument.oleObject"/>
  <Override PartName="/xl/embeddings/oleObject204.bin" ContentType="application/vnd.openxmlformats-officedocument.oleObject"/>
  <Override PartName="/xl/drawings/drawing69.xml" ContentType="application/vnd.openxmlformats-officedocument.drawing+xml"/>
  <Override PartName="/xl/embeddings/oleObject205.bin" ContentType="application/vnd.openxmlformats-officedocument.oleObject"/>
  <Override PartName="/xl/embeddings/oleObject206.bin" ContentType="application/vnd.openxmlformats-officedocument.oleObject"/>
  <Override PartName="/xl/embeddings/oleObject207.bin" ContentType="application/vnd.openxmlformats-officedocument.oleObject"/>
  <Override PartName="/xl/drawings/drawing70.xml" ContentType="application/vnd.openxmlformats-officedocument.drawing+xml"/>
  <Override PartName="/xl/embeddings/oleObject208.bin" ContentType="application/vnd.openxmlformats-officedocument.oleObject"/>
  <Override PartName="/xl/embeddings/oleObject209.bin" ContentType="application/vnd.openxmlformats-officedocument.oleObject"/>
  <Override PartName="/xl/embeddings/oleObject210.bin" ContentType="application/vnd.openxmlformats-officedocument.oleObject"/>
  <Override PartName="/xl/drawings/drawing71.xml" ContentType="application/vnd.openxmlformats-officedocument.drawing+xml"/>
  <Override PartName="/xl/embeddings/oleObject211.bin" ContentType="application/vnd.openxmlformats-officedocument.oleObject"/>
  <Override PartName="/xl/embeddings/oleObject212.bin" ContentType="application/vnd.openxmlformats-officedocument.oleObject"/>
  <Override PartName="/xl/embeddings/oleObject213.bin" ContentType="application/vnd.openxmlformats-officedocument.oleObject"/>
  <Override PartName="/xl/drawings/drawing72.xml" ContentType="application/vnd.openxmlformats-officedocument.drawing+xml"/>
  <Override PartName="/xl/embeddings/oleObject214.bin" ContentType="application/vnd.openxmlformats-officedocument.oleObject"/>
  <Override PartName="/xl/embeddings/oleObject215.bin" ContentType="application/vnd.openxmlformats-officedocument.oleObject"/>
  <Override PartName="/xl/embeddings/oleObject216.bin" ContentType="application/vnd.openxmlformats-officedocument.oleObject"/>
  <Override PartName="/xl/drawings/drawing73.xml" ContentType="application/vnd.openxmlformats-officedocument.drawing+xml"/>
  <Override PartName="/xl/embeddings/oleObject217.bin" ContentType="application/vnd.openxmlformats-officedocument.oleObject"/>
  <Override PartName="/xl/embeddings/oleObject218.bin" ContentType="application/vnd.openxmlformats-officedocument.oleObject"/>
  <Override PartName="/xl/embeddings/oleObject219.bin" ContentType="application/vnd.openxmlformats-officedocument.oleObject"/>
  <Override PartName="/xl/drawings/drawing74.xml" ContentType="application/vnd.openxmlformats-officedocument.drawing+xml"/>
  <Override PartName="/xl/embeddings/oleObject220.bin" ContentType="application/vnd.openxmlformats-officedocument.oleObject"/>
  <Override PartName="/xl/embeddings/oleObject221.bin" ContentType="application/vnd.openxmlformats-officedocument.oleObject"/>
  <Override PartName="/xl/embeddings/oleObject222.bin" ContentType="application/vnd.openxmlformats-officedocument.oleObject"/>
  <Override PartName="/xl/drawings/drawing75.xml" ContentType="application/vnd.openxmlformats-officedocument.drawing+xml"/>
  <Override PartName="/xl/embeddings/oleObject223.bin" ContentType="application/vnd.openxmlformats-officedocument.oleObject"/>
  <Override PartName="/xl/embeddings/oleObject224.bin" ContentType="application/vnd.openxmlformats-officedocument.oleObject"/>
  <Override PartName="/xl/embeddings/oleObject225.bin" ContentType="application/vnd.openxmlformats-officedocument.oleObject"/>
  <Override PartName="/xl/drawings/drawing76.xml" ContentType="application/vnd.openxmlformats-officedocument.drawing+xml"/>
  <Override PartName="/xl/embeddings/oleObject226.bin" ContentType="application/vnd.openxmlformats-officedocument.oleObject"/>
  <Override PartName="/xl/embeddings/oleObject227.bin" ContentType="application/vnd.openxmlformats-officedocument.oleObject"/>
  <Override PartName="/xl/embeddings/oleObject228.bin" ContentType="application/vnd.openxmlformats-officedocument.oleObject"/>
  <Override PartName="/xl/drawings/drawing77.xml" ContentType="application/vnd.openxmlformats-officedocument.drawing+xml"/>
  <Override PartName="/xl/embeddings/oleObject229.bin" ContentType="application/vnd.openxmlformats-officedocument.oleObject"/>
  <Override PartName="/xl/embeddings/oleObject230.bin" ContentType="application/vnd.openxmlformats-officedocument.oleObject"/>
  <Override PartName="/xl/embeddings/oleObject231.bin" ContentType="application/vnd.openxmlformats-officedocument.oleObject"/>
  <Override PartName="/xl/embeddings/oleObject232.bin" ContentType="application/vnd.openxmlformats-officedocument.oleObject"/>
  <Override PartName="/xl/embeddings/oleObject233.bin" ContentType="application/vnd.openxmlformats-officedocument.oleObject"/>
  <Override PartName="/xl/embeddings/oleObject234.bin" ContentType="application/vnd.openxmlformats-officedocument.oleObject"/>
  <Override PartName="/xl/drawings/drawing78.xml" ContentType="application/vnd.openxmlformats-officedocument.drawing+xml"/>
  <Override PartName="/xl/embeddings/oleObject235.bin" ContentType="application/vnd.openxmlformats-officedocument.oleObject"/>
  <Override PartName="/xl/embeddings/oleObject236.bin" ContentType="application/vnd.openxmlformats-officedocument.oleObject"/>
  <Override PartName="/xl/embeddings/oleObject237.bin" ContentType="application/vnd.openxmlformats-officedocument.oleObject"/>
  <Override PartName="/xl/drawings/drawing79.xml" ContentType="application/vnd.openxmlformats-officedocument.drawing+xml"/>
  <Override PartName="/xl/embeddings/oleObject238.bin" ContentType="application/vnd.openxmlformats-officedocument.oleObject"/>
  <Override PartName="/xl/embeddings/oleObject239.bin" ContentType="application/vnd.openxmlformats-officedocument.oleObject"/>
  <Override PartName="/xl/embeddings/oleObject240.bin" ContentType="application/vnd.openxmlformats-officedocument.oleObject"/>
  <Override PartName="/xl/drawings/drawing80.xml" ContentType="application/vnd.openxmlformats-officedocument.drawing+xml"/>
  <Override PartName="/xl/embeddings/oleObject241.bin" ContentType="application/vnd.openxmlformats-officedocument.oleObject"/>
  <Override PartName="/xl/embeddings/oleObject242.bin" ContentType="application/vnd.openxmlformats-officedocument.oleObject"/>
  <Override PartName="/xl/embeddings/oleObject243.bin" ContentType="application/vnd.openxmlformats-officedocument.oleObject"/>
  <Override PartName="/xl/drawings/drawing81.xml" ContentType="application/vnd.openxmlformats-officedocument.drawing+xml"/>
  <Override PartName="/xl/embeddings/oleObject244.bin" ContentType="application/vnd.openxmlformats-officedocument.oleObject"/>
  <Override PartName="/xl/embeddings/oleObject245.bin" ContentType="application/vnd.openxmlformats-officedocument.oleObject"/>
  <Override PartName="/xl/embeddings/oleObject246.bin" ContentType="application/vnd.openxmlformats-officedocument.oleObject"/>
  <Override PartName="/xl/drawings/drawing82.xml" ContentType="application/vnd.openxmlformats-officedocument.drawing+xml"/>
  <Override PartName="/xl/embeddings/oleObject247.bin" ContentType="application/vnd.openxmlformats-officedocument.oleObject"/>
  <Override PartName="/xl/embeddings/oleObject248.bin" ContentType="application/vnd.openxmlformats-officedocument.oleObject"/>
  <Override PartName="/xl/embeddings/oleObject249.bin" ContentType="application/vnd.openxmlformats-officedocument.oleObject"/>
  <Override PartName="/xl/drawings/drawing83.xml" ContentType="application/vnd.openxmlformats-officedocument.drawing+xml"/>
  <Override PartName="/xl/embeddings/oleObject250.bin" ContentType="application/vnd.openxmlformats-officedocument.oleObject"/>
  <Override PartName="/xl/embeddings/oleObject251.bin" ContentType="application/vnd.openxmlformats-officedocument.oleObject"/>
  <Override PartName="/xl/embeddings/oleObject252.bin" ContentType="application/vnd.openxmlformats-officedocument.oleObject"/>
  <Override PartName="/xl/drawings/drawing84.xml" ContentType="application/vnd.openxmlformats-officedocument.drawing+xml"/>
  <Override PartName="/xl/embeddings/oleObject253.bin" ContentType="application/vnd.openxmlformats-officedocument.oleObject"/>
  <Override PartName="/xl/embeddings/oleObject254.bin" ContentType="application/vnd.openxmlformats-officedocument.oleObject"/>
  <Override PartName="/xl/embeddings/oleObject255.bin" ContentType="application/vnd.openxmlformats-officedocument.oleObject"/>
  <Override PartName="/xl/drawings/drawing85.xml" ContentType="application/vnd.openxmlformats-officedocument.drawing+xml"/>
  <Override PartName="/xl/embeddings/oleObject256.bin" ContentType="application/vnd.openxmlformats-officedocument.oleObject"/>
  <Override PartName="/xl/embeddings/oleObject257.bin" ContentType="application/vnd.openxmlformats-officedocument.oleObject"/>
  <Override PartName="/xl/embeddings/oleObject258.bin" ContentType="application/vnd.openxmlformats-officedocument.oleObject"/>
  <Override PartName="/xl/drawings/drawing86.xml" ContentType="application/vnd.openxmlformats-officedocument.drawing+xml"/>
  <Override PartName="/xl/embeddings/oleObject259.bin" ContentType="application/vnd.openxmlformats-officedocument.oleObject"/>
  <Override PartName="/xl/embeddings/oleObject260.bin" ContentType="application/vnd.openxmlformats-officedocument.oleObject"/>
  <Override PartName="/xl/embeddings/oleObject261.bin" ContentType="application/vnd.openxmlformats-officedocument.oleObject"/>
  <Override PartName="/xl/drawings/drawing87.xml" ContentType="application/vnd.openxmlformats-officedocument.drawing+xml"/>
  <Override PartName="/xl/embeddings/oleObject262.bin" ContentType="application/vnd.openxmlformats-officedocument.oleObject"/>
  <Override PartName="/xl/embeddings/oleObject263.bin" ContentType="application/vnd.openxmlformats-officedocument.oleObject"/>
  <Override PartName="/xl/embeddings/oleObject264.bin" ContentType="application/vnd.openxmlformats-officedocument.oleObject"/>
  <Override PartName="/xl/drawings/drawing88.xml" ContentType="application/vnd.openxmlformats-officedocument.drawing+xml"/>
  <Override PartName="/xl/embeddings/oleObject265.bin" ContentType="application/vnd.openxmlformats-officedocument.oleObject"/>
  <Override PartName="/xl/embeddings/oleObject266.bin" ContentType="application/vnd.openxmlformats-officedocument.oleObject"/>
  <Override PartName="/xl/embeddings/oleObject267.bin" ContentType="application/vnd.openxmlformats-officedocument.oleObject"/>
  <Override PartName="/xl/drawings/drawing89.xml" ContentType="application/vnd.openxmlformats-officedocument.drawing+xml"/>
  <Override PartName="/xl/embeddings/oleObject268.bin" ContentType="application/vnd.openxmlformats-officedocument.oleObject"/>
  <Override PartName="/xl/embeddings/oleObject269.bin" ContentType="application/vnd.openxmlformats-officedocument.oleObject"/>
  <Override PartName="/xl/embeddings/oleObject270.bin" ContentType="application/vnd.openxmlformats-officedocument.oleObject"/>
  <Override PartName="/xl/drawings/drawing90.xml" ContentType="application/vnd.openxmlformats-officedocument.drawing+xml"/>
  <Override PartName="/xl/embeddings/oleObject271.bin" ContentType="application/vnd.openxmlformats-officedocument.oleObject"/>
  <Override PartName="/xl/embeddings/oleObject272.bin" ContentType="application/vnd.openxmlformats-officedocument.oleObject"/>
  <Override PartName="/xl/embeddings/oleObject273.bin" ContentType="application/vnd.openxmlformats-officedocument.oleObject"/>
  <Override PartName="/xl/drawings/drawing91.xml" ContentType="application/vnd.openxmlformats-officedocument.drawing+xml"/>
  <Override PartName="/xl/embeddings/oleObject274.bin" ContentType="application/vnd.openxmlformats-officedocument.oleObject"/>
  <Override PartName="/xl/embeddings/oleObject275.bin" ContentType="application/vnd.openxmlformats-officedocument.oleObject"/>
  <Override PartName="/xl/embeddings/oleObject276.bin" ContentType="application/vnd.openxmlformats-officedocument.oleObject"/>
  <Override PartName="/xl/drawings/drawing92.xml" ContentType="application/vnd.openxmlformats-officedocument.drawing+xml"/>
  <Override PartName="/xl/embeddings/oleObject277.bin" ContentType="application/vnd.openxmlformats-officedocument.oleObject"/>
  <Override PartName="/xl/embeddings/oleObject278.bin" ContentType="application/vnd.openxmlformats-officedocument.oleObject"/>
  <Override PartName="/xl/embeddings/oleObject279.bin" ContentType="application/vnd.openxmlformats-officedocument.oleObject"/>
  <Override PartName="/xl/drawings/drawing93.xml" ContentType="application/vnd.openxmlformats-officedocument.drawing+xml"/>
  <Override PartName="/xl/embeddings/oleObject280.bin" ContentType="application/vnd.openxmlformats-officedocument.oleObject"/>
  <Override PartName="/xl/embeddings/oleObject281.bin" ContentType="application/vnd.openxmlformats-officedocument.oleObject"/>
  <Override PartName="/xl/embeddings/oleObject282.bin" ContentType="application/vnd.openxmlformats-officedocument.oleObject"/>
  <Override PartName="/xl/drawings/drawing94.xml" ContentType="application/vnd.openxmlformats-officedocument.drawing+xml"/>
  <Override PartName="/xl/embeddings/oleObject283.bin" ContentType="application/vnd.openxmlformats-officedocument.oleObject"/>
  <Override PartName="/xl/embeddings/oleObject284.bin" ContentType="application/vnd.openxmlformats-officedocument.oleObject"/>
  <Override PartName="/xl/embeddings/oleObject285.bin" ContentType="application/vnd.openxmlformats-officedocument.oleObject"/>
  <Override PartName="/xl/drawings/drawing95.xml" ContentType="application/vnd.openxmlformats-officedocument.drawing+xml"/>
  <Override PartName="/xl/embeddings/oleObject286.bin" ContentType="application/vnd.openxmlformats-officedocument.oleObject"/>
  <Override PartName="/xl/embeddings/oleObject287.bin" ContentType="application/vnd.openxmlformats-officedocument.oleObject"/>
  <Override PartName="/xl/embeddings/oleObject288.bin" ContentType="application/vnd.openxmlformats-officedocument.oleObject"/>
  <Override PartName="/xl/drawings/drawing96.xml" ContentType="application/vnd.openxmlformats-officedocument.drawing+xml"/>
  <Override PartName="/xl/embeddings/oleObject289.bin" ContentType="application/vnd.openxmlformats-officedocument.oleObject"/>
  <Override PartName="/xl/embeddings/oleObject290.bin" ContentType="application/vnd.openxmlformats-officedocument.oleObject"/>
  <Override PartName="/xl/embeddings/oleObject291.bin" ContentType="application/vnd.openxmlformats-officedocument.oleObject"/>
  <Override PartName="/xl/drawings/drawing97.xml" ContentType="application/vnd.openxmlformats-officedocument.drawing+xml"/>
  <Override PartName="/xl/embeddings/oleObject292.bin" ContentType="application/vnd.openxmlformats-officedocument.oleObject"/>
  <Override PartName="/xl/embeddings/oleObject293.bin" ContentType="application/vnd.openxmlformats-officedocument.oleObject"/>
  <Override PartName="/xl/embeddings/oleObject294.bin" ContentType="application/vnd.openxmlformats-officedocument.oleObject"/>
  <Override PartName="/xl/drawings/drawing98.xml" ContentType="application/vnd.openxmlformats-officedocument.drawing+xml"/>
  <Override PartName="/xl/embeddings/oleObject295.bin" ContentType="application/vnd.openxmlformats-officedocument.oleObject"/>
  <Override PartName="/xl/embeddings/oleObject296.bin" ContentType="application/vnd.openxmlformats-officedocument.oleObject"/>
  <Override PartName="/xl/embeddings/oleObject297.bin" ContentType="application/vnd.openxmlformats-officedocument.oleObject"/>
  <Override PartName="/xl/drawings/drawing99.xml" ContentType="application/vnd.openxmlformats-officedocument.drawing+xml"/>
  <Override PartName="/xl/embeddings/oleObject298.bin" ContentType="application/vnd.openxmlformats-officedocument.oleObject"/>
  <Override PartName="/xl/embeddings/oleObject299.bin" ContentType="application/vnd.openxmlformats-officedocument.oleObject"/>
  <Override PartName="/xl/embeddings/oleObject300.bin" ContentType="application/vnd.openxmlformats-officedocument.oleObject"/>
  <Override PartName="/xl/drawings/drawing100.xml" ContentType="application/vnd.openxmlformats-officedocument.drawing+xml"/>
  <Override PartName="/xl/embeddings/oleObject301.bin" ContentType="application/vnd.openxmlformats-officedocument.oleObject"/>
  <Override PartName="/xl/embeddings/oleObject302.bin" ContentType="application/vnd.openxmlformats-officedocument.oleObject"/>
  <Override PartName="/xl/embeddings/oleObject303.bin" ContentType="application/vnd.openxmlformats-officedocument.oleObject"/>
  <Override PartName="/xl/drawings/drawing101.xml" ContentType="application/vnd.openxmlformats-officedocument.drawing+xml"/>
  <Override PartName="/xl/embeddings/oleObject304.bin" ContentType="application/vnd.openxmlformats-officedocument.oleObject"/>
  <Override PartName="/xl/embeddings/oleObject305.bin" ContentType="application/vnd.openxmlformats-officedocument.oleObject"/>
  <Override PartName="/xl/embeddings/oleObject306.bin" ContentType="application/vnd.openxmlformats-officedocument.oleObject"/>
  <Override PartName="/xl/drawings/drawing102.xml" ContentType="application/vnd.openxmlformats-officedocument.drawing+xml"/>
  <Override PartName="/xl/embeddings/oleObject307.bin" ContentType="application/vnd.openxmlformats-officedocument.oleObject"/>
  <Override PartName="/xl/embeddings/oleObject308.bin" ContentType="application/vnd.openxmlformats-officedocument.oleObject"/>
  <Override PartName="/xl/embeddings/oleObject309.bin" ContentType="application/vnd.openxmlformats-officedocument.oleObject"/>
  <Override PartName="/xl/drawings/drawing103.xml" ContentType="application/vnd.openxmlformats-officedocument.drawing+xml"/>
  <Override PartName="/xl/embeddings/oleObject310.bin" ContentType="application/vnd.openxmlformats-officedocument.oleObject"/>
  <Override PartName="/xl/embeddings/oleObject311.bin" ContentType="application/vnd.openxmlformats-officedocument.oleObject"/>
  <Override PartName="/xl/embeddings/oleObject312.bin" ContentType="application/vnd.openxmlformats-officedocument.oleObject"/>
  <Override PartName="/xl/drawings/drawing104.xml" ContentType="application/vnd.openxmlformats-officedocument.drawing+xml"/>
  <Override PartName="/xl/embeddings/oleObject313.bin" ContentType="application/vnd.openxmlformats-officedocument.oleObject"/>
  <Override PartName="/xl/embeddings/oleObject314.bin" ContentType="application/vnd.openxmlformats-officedocument.oleObject"/>
  <Override PartName="/xl/embeddings/oleObject315.bin" ContentType="application/vnd.openxmlformats-officedocument.oleObject"/>
  <Override PartName="/xl/drawings/drawing105.xml" ContentType="application/vnd.openxmlformats-officedocument.drawing+xml"/>
  <Override PartName="/xl/embeddings/oleObject316.bin" ContentType="application/vnd.openxmlformats-officedocument.oleObject"/>
  <Override PartName="/xl/embeddings/oleObject317.bin" ContentType="application/vnd.openxmlformats-officedocument.oleObject"/>
  <Override PartName="/xl/embeddings/oleObject318.bin" ContentType="application/vnd.openxmlformats-officedocument.oleObject"/>
  <Override PartName="/xl/drawings/drawing106.xml" ContentType="application/vnd.openxmlformats-officedocument.drawing+xml"/>
  <Override PartName="/xl/embeddings/oleObject319.bin" ContentType="application/vnd.openxmlformats-officedocument.oleObject"/>
  <Override PartName="/xl/embeddings/oleObject320.bin" ContentType="application/vnd.openxmlformats-officedocument.oleObject"/>
  <Override PartName="/xl/embeddings/oleObject321.bin" ContentType="application/vnd.openxmlformats-officedocument.oleObject"/>
  <Override PartName="/xl/drawings/drawing107.xml" ContentType="application/vnd.openxmlformats-officedocument.drawing+xml"/>
  <Override PartName="/xl/embeddings/oleObject322.bin" ContentType="application/vnd.openxmlformats-officedocument.oleObject"/>
  <Override PartName="/xl/embeddings/oleObject323.bin" ContentType="application/vnd.openxmlformats-officedocument.oleObject"/>
  <Override PartName="/xl/embeddings/oleObject324.bin" ContentType="application/vnd.openxmlformats-officedocument.oleObject"/>
  <Override PartName="/xl/drawings/drawing108.xml" ContentType="application/vnd.openxmlformats-officedocument.drawing+xml"/>
  <Override PartName="/xl/embeddings/oleObject325.bin" ContentType="application/vnd.openxmlformats-officedocument.oleObject"/>
  <Override PartName="/xl/embeddings/oleObject326.bin" ContentType="application/vnd.openxmlformats-officedocument.oleObject"/>
  <Override PartName="/xl/embeddings/oleObject327.bin" ContentType="application/vnd.openxmlformats-officedocument.oleObject"/>
  <Override PartName="/xl/drawings/drawing109.xml" ContentType="application/vnd.openxmlformats-officedocument.drawing+xml"/>
  <Override PartName="/xl/embeddings/oleObject328.bin" ContentType="application/vnd.openxmlformats-officedocument.oleObject"/>
  <Override PartName="/xl/embeddings/oleObject329.bin" ContentType="application/vnd.openxmlformats-officedocument.oleObject"/>
  <Override PartName="/xl/embeddings/oleObject330.bin" ContentType="application/vnd.openxmlformats-officedocument.oleObject"/>
  <Override PartName="/xl/drawings/drawing110.xml" ContentType="application/vnd.openxmlformats-officedocument.drawing+xml"/>
  <Override PartName="/xl/embeddings/oleObject331.bin" ContentType="application/vnd.openxmlformats-officedocument.oleObject"/>
  <Override PartName="/xl/embeddings/oleObject332.bin" ContentType="application/vnd.openxmlformats-officedocument.oleObject"/>
  <Override PartName="/xl/embeddings/oleObject333.bin" ContentType="application/vnd.openxmlformats-officedocument.oleObject"/>
  <Override PartName="/xl/drawings/drawing111.xml" ContentType="application/vnd.openxmlformats-officedocument.drawing+xml"/>
  <Override PartName="/xl/embeddings/oleObject334.bin" ContentType="application/vnd.openxmlformats-officedocument.oleObject"/>
  <Override PartName="/xl/embeddings/oleObject335.bin" ContentType="application/vnd.openxmlformats-officedocument.oleObject"/>
  <Override PartName="/xl/embeddings/oleObject336.bin" ContentType="application/vnd.openxmlformats-officedocument.oleObject"/>
  <Override PartName="/xl/drawings/drawing112.xml" ContentType="application/vnd.openxmlformats-officedocument.drawing+xml"/>
  <Override PartName="/xl/embeddings/oleObject337.bin" ContentType="application/vnd.openxmlformats-officedocument.oleObject"/>
  <Override PartName="/xl/embeddings/oleObject338.bin" ContentType="application/vnd.openxmlformats-officedocument.oleObject"/>
  <Override PartName="/xl/embeddings/oleObject339.bin" ContentType="application/vnd.openxmlformats-officedocument.oleObject"/>
  <Override PartName="/xl/drawings/drawing113.xml" ContentType="application/vnd.openxmlformats-officedocument.drawing+xml"/>
  <Override PartName="/xl/embeddings/oleObject340.bin" ContentType="application/vnd.openxmlformats-officedocument.oleObject"/>
  <Override PartName="/xl/embeddings/oleObject341.bin" ContentType="application/vnd.openxmlformats-officedocument.oleObject"/>
  <Override PartName="/xl/embeddings/oleObject342.bin" ContentType="application/vnd.openxmlformats-officedocument.oleObject"/>
  <Override PartName="/xl/drawings/drawing114.xml" ContentType="application/vnd.openxmlformats-officedocument.drawing+xml"/>
  <Override PartName="/xl/embeddings/oleObject343.bin" ContentType="application/vnd.openxmlformats-officedocument.oleObject"/>
  <Override PartName="/xl/embeddings/oleObject344.bin" ContentType="application/vnd.openxmlformats-officedocument.oleObject"/>
  <Override PartName="/xl/embeddings/oleObject345.bin" ContentType="application/vnd.openxmlformats-officedocument.oleObject"/>
  <Override PartName="/xl/drawings/drawing115.xml" ContentType="application/vnd.openxmlformats-officedocument.drawing+xml"/>
  <Override PartName="/xl/embeddings/oleObject346.bin" ContentType="application/vnd.openxmlformats-officedocument.oleObject"/>
  <Override PartName="/xl/embeddings/oleObject347.bin" ContentType="application/vnd.openxmlformats-officedocument.oleObject"/>
  <Override PartName="/xl/embeddings/oleObject348.bin" ContentType="application/vnd.openxmlformats-officedocument.oleObject"/>
  <Override PartName="/xl/drawings/drawing116.xml" ContentType="application/vnd.openxmlformats-officedocument.drawing+xml"/>
  <Override PartName="/xl/embeddings/oleObject349.bin" ContentType="application/vnd.openxmlformats-officedocument.oleObject"/>
  <Override PartName="/xl/embeddings/oleObject350.bin" ContentType="application/vnd.openxmlformats-officedocument.oleObject"/>
  <Override PartName="/xl/embeddings/oleObject351.bin" ContentType="application/vnd.openxmlformats-officedocument.oleObject"/>
  <Override PartName="/xl/drawings/drawing117.xml" ContentType="application/vnd.openxmlformats-officedocument.drawing+xml"/>
  <Override PartName="/xl/embeddings/oleObject352.bin" ContentType="application/vnd.openxmlformats-officedocument.oleObject"/>
  <Override PartName="/xl/embeddings/oleObject353.bin" ContentType="application/vnd.openxmlformats-officedocument.oleObject"/>
  <Override PartName="/xl/embeddings/oleObject354.bin" ContentType="application/vnd.openxmlformats-officedocument.oleObject"/>
  <Override PartName="/xl/drawings/drawing118.xml" ContentType="application/vnd.openxmlformats-officedocument.drawing+xml"/>
  <Override PartName="/xl/embeddings/oleObject355.bin" ContentType="application/vnd.openxmlformats-officedocument.oleObject"/>
  <Override PartName="/xl/embeddings/oleObject356.bin" ContentType="application/vnd.openxmlformats-officedocument.oleObject"/>
  <Override PartName="/xl/embeddings/oleObject357.bin" ContentType="application/vnd.openxmlformats-officedocument.oleObject"/>
  <Override PartName="/xl/drawings/drawing119.xml" ContentType="application/vnd.openxmlformats-officedocument.drawing+xml"/>
  <Override PartName="/xl/embeddings/oleObject358.bin" ContentType="application/vnd.openxmlformats-officedocument.oleObject"/>
  <Override PartName="/xl/embeddings/oleObject359.bin" ContentType="application/vnd.openxmlformats-officedocument.oleObject"/>
  <Override PartName="/xl/embeddings/oleObject360.bin" ContentType="application/vnd.openxmlformats-officedocument.oleObject"/>
  <Override PartName="/xl/drawings/drawing120.xml" ContentType="application/vnd.openxmlformats-officedocument.drawing+xml"/>
  <Override PartName="/xl/embeddings/oleObject361.bin" ContentType="application/vnd.openxmlformats-officedocument.oleObject"/>
  <Override PartName="/xl/embeddings/oleObject362.bin" ContentType="application/vnd.openxmlformats-officedocument.oleObject"/>
  <Override PartName="/xl/embeddings/oleObject363.bin" ContentType="application/vnd.openxmlformats-officedocument.oleObject"/>
  <Override PartName="/xl/drawings/drawing121.xml" ContentType="application/vnd.openxmlformats-officedocument.drawing+xml"/>
  <Override PartName="/xl/embeddings/oleObject364.bin" ContentType="application/vnd.openxmlformats-officedocument.oleObject"/>
  <Override PartName="/xl/embeddings/oleObject365.bin" ContentType="application/vnd.openxmlformats-officedocument.oleObject"/>
  <Override PartName="/xl/embeddings/oleObject366.bin" ContentType="application/vnd.openxmlformats-officedocument.oleObject"/>
  <Override PartName="/xl/drawings/drawing122.xml" ContentType="application/vnd.openxmlformats-officedocument.drawing+xml"/>
  <Override PartName="/xl/embeddings/oleObject367.bin" ContentType="application/vnd.openxmlformats-officedocument.oleObject"/>
  <Override PartName="/xl/embeddings/oleObject368.bin" ContentType="application/vnd.openxmlformats-officedocument.oleObject"/>
  <Override PartName="/xl/embeddings/oleObject369.bin" ContentType="application/vnd.openxmlformats-officedocument.oleObject"/>
  <Override PartName="/xl/drawings/drawing123.xml" ContentType="application/vnd.openxmlformats-officedocument.drawing+xml"/>
  <Override PartName="/xl/embeddings/oleObject370.bin" ContentType="application/vnd.openxmlformats-officedocument.oleObject"/>
  <Override PartName="/xl/embeddings/oleObject371.bin" ContentType="application/vnd.openxmlformats-officedocument.oleObject"/>
  <Override PartName="/xl/embeddings/oleObject372.bin" ContentType="application/vnd.openxmlformats-officedocument.oleObject"/>
  <Override PartName="/xl/drawings/drawing124.xml" ContentType="application/vnd.openxmlformats-officedocument.drawing+xml"/>
  <Override PartName="/xl/embeddings/oleObject373.bin" ContentType="application/vnd.openxmlformats-officedocument.oleObject"/>
  <Override PartName="/xl/embeddings/oleObject374.bin" ContentType="application/vnd.openxmlformats-officedocument.oleObject"/>
  <Override PartName="/xl/embeddings/oleObject375.bin" ContentType="application/vnd.openxmlformats-officedocument.oleObject"/>
  <Override PartName="/xl/drawings/drawing125.xml" ContentType="application/vnd.openxmlformats-officedocument.drawing+xml"/>
  <Override PartName="/xl/embeddings/oleObject376.bin" ContentType="application/vnd.openxmlformats-officedocument.oleObject"/>
  <Override PartName="/xl/embeddings/oleObject377.bin" ContentType="application/vnd.openxmlformats-officedocument.oleObject"/>
  <Override PartName="/xl/embeddings/oleObject378.bin" ContentType="application/vnd.openxmlformats-officedocument.oleObject"/>
  <Override PartName="/xl/drawings/drawing126.xml" ContentType="application/vnd.openxmlformats-officedocument.drawing+xml"/>
  <Override PartName="/xl/embeddings/oleObject379.bin" ContentType="application/vnd.openxmlformats-officedocument.oleObject"/>
  <Override PartName="/xl/embeddings/oleObject380.bin" ContentType="application/vnd.openxmlformats-officedocument.oleObject"/>
  <Override PartName="/xl/embeddings/oleObject381.bin" ContentType="application/vnd.openxmlformats-officedocument.oleObject"/>
  <Override PartName="/xl/drawings/drawing127.xml" ContentType="application/vnd.openxmlformats-officedocument.drawing+xml"/>
  <Override PartName="/xl/embeddings/oleObject382.bin" ContentType="application/vnd.openxmlformats-officedocument.oleObject"/>
  <Override PartName="/xl/embeddings/oleObject383.bin" ContentType="application/vnd.openxmlformats-officedocument.oleObject"/>
  <Override PartName="/xl/embeddings/oleObject384.bin" ContentType="application/vnd.openxmlformats-officedocument.oleObject"/>
  <Override PartName="/xl/drawings/drawing128.xml" ContentType="application/vnd.openxmlformats-officedocument.drawing+xml"/>
  <Override PartName="/xl/embeddings/oleObject385.bin" ContentType="application/vnd.openxmlformats-officedocument.oleObject"/>
  <Override PartName="/xl/embeddings/oleObject386.bin" ContentType="application/vnd.openxmlformats-officedocument.oleObject"/>
  <Override PartName="/xl/embeddings/oleObject387.bin" ContentType="application/vnd.openxmlformats-officedocument.oleObject"/>
  <Override PartName="/xl/drawings/drawing129.xml" ContentType="application/vnd.openxmlformats-officedocument.drawing+xml"/>
  <Override PartName="/xl/embeddings/oleObject388.bin" ContentType="application/vnd.openxmlformats-officedocument.oleObject"/>
  <Override PartName="/xl/embeddings/oleObject389.bin" ContentType="application/vnd.openxmlformats-officedocument.oleObject"/>
  <Override PartName="/xl/embeddings/oleObject390.bin" ContentType="application/vnd.openxmlformats-officedocument.oleObject"/>
  <Override PartName="/xl/drawings/drawing130.xml" ContentType="application/vnd.openxmlformats-officedocument.drawing+xml"/>
  <Override PartName="/xl/embeddings/oleObject391.bin" ContentType="application/vnd.openxmlformats-officedocument.oleObject"/>
  <Override PartName="/xl/embeddings/oleObject392.bin" ContentType="application/vnd.openxmlformats-officedocument.oleObject"/>
  <Override PartName="/xl/embeddings/oleObject393.bin" ContentType="application/vnd.openxmlformats-officedocument.oleObject"/>
  <Override PartName="/xl/drawings/drawing131.xml" ContentType="application/vnd.openxmlformats-officedocument.drawing+xml"/>
  <Override PartName="/xl/embeddings/oleObject394.bin" ContentType="application/vnd.openxmlformats-officedocument.oleObject"/>
  <Override PartName="/xl/embeddings/oleObject395.bin" ContentType="application/vnd.openxmlformats-officedocument.oleObject"/>
  <Override PartName="/xl/embeddings/oleObject396.bin" ContentType="application/vnd.openxmlformats-officedocument.oleObject"/>
  <Override PartName="/xl/drawings/drawing132.xml" ContentType="application/vnd.openxmlformats-officedocument.drawing+xml"/>
  <Override PartName="/xl/embeddings/oleObject397.bin" ContentType="application/vnd.openxmlformats-officedocument.oleObject"/>
  <Override PartName="/xl/embeddings/oleObject398.bin" ContentType="application/vnd.openxmlformats-officedocument.oleObject"/>
  <Override PartName="/xl/embeddings/oleObject399.bin" ContentType="application/vnd.openxmlformats-officedocument.oleObject"/>
  <Override PartName="/xl/drawings/drawing133.xml" ContentType="application/vnd.openxmlformats-officedocument.drawing+xml"/>
  <Override PartName="/xl/embeddings/oleObject400.bin" ContentType="application/vnd.openxmlformats-officedocument.oleObject"/>
  <Override PartName="/xl/embeddings/oleObject401.bin" ContentType="application/vnd.openxmlformats-officedocument.oleObject"/>
  <Override PartName="/xl/embeddings/oleObject402.bin" ContentType="application/vnd.openxmlformats-officedocument.oleObject"/>
  <Override PartName="/xl/drawings/drawing134.xml" ContentType="application/vnd.openxmlformats-officedocument.drawing+xml"/>
  <Override PartName="/xl/embeddings/oleObject403.bin" ContentType="application/vnd.openxmlformats-officedocument.oleObject"/>
  <Override PartName="/xl/embeddings/oleObject404.bin" ContentType="application/vnd.openxmlformats-officedocument.oleObject"/>
  <Override PartName="/xl/embeddings/oleObject405.bin" ContentType="application/vnd.openxmlformats-officedocument.oleObject"/>
  <Override PartName="/xl/embeddings/oleObject406.bin" ContentType="application/vnd.openxmlformats-officedocument.oleObject"/>
  <Override PartName="/xl/embeddings/oleObject407.bin" ContentType="application/vnd.openxmlformats-officedocument.oleObject"/>
  <Override PartName="/xl/embeddings/oleObject408.bin" ContentType="application/vnd.openxmlformats-officedocument.oleObject"/>
  <Override PartName="/xl/drawings/drawing135.xml" ContentType="application/vnd.openxmlformats-officedocument.drawing+xml"/>
  <Override PartName="/xl/embeddings/oleObject409.bin" ContentType="application/vnd.openxmlformats-officedocument.oleObject"/>
  <Override PartName="/xl/embeddings/oleObject410.bin" ContentType="application/vnd.openxmlformats-officedocument.oleObject"/>
  <Override PartName="/xl/embeddings/oleObject411.bin" ContentType="application/vnd.openxmlformats-officedocument.oleObject"/>
  <Override PartName="/xl/drawings/drawing136.xml" ContentType="application/vnd.openxmlformats-officedocument.drawing+xml"/>
  <Override PartName="/xl/embeddings/oleObject412.bin" ContentType="application/vnd.openxmlformats-officedocument.oleObject"/>
  <Override PartName="/xl/embeddings/oleObject413.bin" ContentType="application/vnd.openxmlformats-officedocument.oleObject"/>
  <Override PartName="/xl/embeddings/oleObject414.bin" ContentType="application/vnd.openxmlformats-officedocument.oleObject"/>
  <Override PartName="/xl/drawings/drawing137.xml" ContentType="application/vnd.openxmlformats-officedocument.drawing+xml"/>
  <Override PartName="/xl/embeddings/oleObject415.bin" ContentType="application/vnd.openxmlformats-officedocument.oleObject"/>
  <Override PartName="/xl/embeddings/oleObject416.bin" ContentType="application/vnd.openxmlformats-officedocument.oleObject"/>
  <Override PartName="/xl/embeddings/oleObject417.bin" ContentType="application/vnd.openxmlformats-officedocument.oleObject"/>
  <Override PartName="/xl/drawings/drawing138.xml" ContentType="application/vnd.openxmlformats-officedocument.drawing+xml"/>
  <Override PartName="/xl/embeddings/oleObject418.bin" ContentType="application/vnd.openxmlformats-officedocument.oleObject"/>
  <Override PartName="/xl/embeddings/oleObject419.bin" ContentType="application/vnd.openxmlformats-officedocument.oleObject"/>
  <Override PartName="/xl/embeddings/oleObject420.bin" ContentType="application/vnd.openxmlformats-officedocument.oleObject"/>
  <Override PartName="/xl/drawings/drawing139.xml" ContentType="application/vnd.openxmlformats-officedocument.drawing+xml"/>
  <Override PartName="/xl/embeddings/oleObject421.bin" ContentType="application/vnd.openxmlformats-officedocument.oleObject"/>
  <Override PartName="/xl/embeddings/oleObject422.bin" ContentType="application/vnd.openxmlformats-officedocument.oleObject"/>
  <Override PartName="/xl/embeddings/oleObject423.bin" ContentType="application/vnd.openxmlformats-officedocument.oleObject"/>
  <Override PartName="/xl/drawings/drawing140.xml" ContentType="application/vnd.openxmlformats-officedocument.drawing+xml"/>
  <Override PartName="/xl/embeddings/oleObject424.bin" ContentType="application/vnd.openxmlformats-officedocument.oleObject"/>
  <Override PartName="/xl/embeddings/oleObject425.bin" ContentType="application/vnd.openxmlformats-officedocument.oleObject"/>
  <Override PartName="/xl/embeddings/oleObject42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74F14659-FBC3-440F-852A-2169B155C429}" xr6:coauthVersionLast="47" xr6:coauthVersionMax="47" xr10:uidLastSave="{00000000-0000-0000-0000-000000000000}"/>
  <bookViews>
    <workbookView xWindow="-120" yWindow="-120" windowWidth="29040" windowHeight="15720" firstSheet="129" activeTab="138" xr2:uid="{00000000-000D-0000-FFFF-FFFF00000000}"/>
  </bookViews>
  <sheets>
    <sheet name="14,01,2025" sheetId="463" r:id="rId1"/>
    <sheet name="17,01,2025" sheetId="464" r:id="rId2"/>
    <sheet name="20,01,2025" sheetId="465" r:id="rId3"/>
    <sheet name="23,01,2025" sheetId="466" r:id="rId4"/>
    <sheet name="27,01,2025" sheetId="467" r:id="rId5"/>
    <sheet name="30,01,2025" sheetId="468" r:id="rId6"/>
    <sheet name="31,01,2025" sheetId="469" r:id="rId7"/>
    <sheet name="11.02.2025" sheetId="470" r:id="rId8"/>
    <sheet name="12.02.2025" sheetId="471" r:id="rId9"/>
    <sheet name="13.02.2025" sheetId="472" r:id="rId10"/>
    <sheet name="18.02.2025" sheetId="473" r:id="rId11"/>
    <sheet name="19.02.2025" sheetId="474" r:id="rId12"/>
    <sheet name="20,02,2025" sheetId="475" r:id="rId13"/>
    <sheet name="21.02.2025" sheetId="476" r:id="rId14"/>
    <sheet name="27.02.2025" sheetId="477" r:id="rId15"/>
    <sheet name="07.03.2025" sheetId="478" r:id="rId16"/>
    <sheet name="11.03.2025" sheetId="479" r:id="rId17"/>
    <sheet name="12.03.2025" sheetId="480" r:id="rId18"/>
    <sheet name="14.03.2025" sheetId="481" r:id="rId19"/>
    <sheet name="17.03.2025" sheetId="482" r:id="rId20"/>
    <sheet name="19,03,2025" sheetId="483" r:id="rId21"/>
    <sheet name="21.03.2025" sheetId="484" r:id="rId22"/>
    <sheet name="24,03,2025" sheetId="485" r:id="rId23"/>
    <sheet name="25,03,2025" sheetId="486" r:id="rId24"/>
    <sheet name="26,03,2025" sheetId="487" r:id="rId25"/>
    <sheet name="31,03,2025" sheetId="488" r:id="rId26"/>
    <sheet name="02,04,2025" sheetId="489" r:id="rId27"/>
    <sheet name="03,04,2025" sheetId="490" r:id="rId28"/>
    <sheet name="09,04,2025" sheetId="491" r:id="rId29"/>
    <sheet name="10,04,2025" sheetId="492" r:id="rId30"/>
    <sheet name="11,04,2025" sheetId="493" r:id="rId31"/>
    <sheet name="14,04,2025" sheetId="494" r:id="rId32"/>
    <sheet name="15,04,2025" sheetId="495" r:id="rId33"/>
    <sheet name="16,04,2025" sheetId="496" r:id="rId34"/>
    <sheet name="17,04,2025" sheetId="497" r:id="rId35"/>
    <sheet name="23,04,2025" sheetId="498" r:id="rId36"/>
    <sheet name="24,04,2025" sheetId="499" r:id="rId37"/>
    <sheet name="25,04,2025" sheetId="500" r:id="rId38"/>
    <sheet name="29,04,2025" sheetId="501" r:id="rId39"/>
    <sheet name="30,04,2025" sheetId="502" r:id="rId40"/>
    <sheet name="08,05,2025" sheetId="503" r:id="rId41"/>
    <sheet name="12,05,2025" sheetId="504" r:id="rId42"/>
    <sheet name="13,05,2025" sheetId="505" r:id="rId43"/>
    <sheet name="14,05,2025" sheetId="506" r:id="rId44"/>
    <sheet name="16,05,2025" sheetId="507" r:id="rId45"/>
    <sheet name="20,05,2025" sheetId="508" r:id="rId46"/>
    <sheet name="21,05,2025" sheetId="509" r:id="rId47"/>
    <sheet name="22,05,2025" sheetId="510" r:id="rId48"/>
    <sheet name="23,05,2025" sheetId="511" r:id="rId49"/>
    <sheet name="28,05,2025" sheetId="512" r:id="rId50"/>
    <sheet name="29,05,2025" sheetId="513" r:id="rId51"/>
    <sheet name="30,05,2025" sheetId="514" r:id="rId52"/>
    <sheet name="04,06,2025" sheetId="515" r:id="rId53"/>
    <sheet name="05,06,2025" sheetId="516" r:id="rId54"/>
    <sheet name="11,06,2025" sheetId="517" r:id="rId55"/>
    <sheet name="12,06,2025" sheetId="518" r:id="rId56"/>
    <sheet name="13,06,2025" sheetId="519" r:id="rId57"/>
    <sheet name="16,06,2025" sheetId="520" r:id="rId58"/>
    <sheet name="18,06,2025" sheetId="521" r:id="rId59"/>
    <sheet name="24,06,2025" sheetId="522" r:id="rId60"/>
    <sheet name="25,06,2025" sheetId="523" r:id="rId61"/>
    <sheet name="26,06,2025" sheetId="524" r:id="rId62"/>
    <sheet name="27,06,2025" sheetId="525" r:id="rId63"/>
    <sheet name="30,06,2025" sheetId="526" r:id="rId64"/>
    <sheet name="07,07,2025" sheetId="527" r:id="rId65"/>
    <sheet name="08,07,2025" sheetId="528" r:id="rId66"/>
    <sheet name="09,07,2025" sheetId="529" r:id="rId67"/>
    <sheet name="10,07,2025" sheetId="530" r:id="rId68"/>
    <sheet name="14,07,2025" sheetId="531" r:id="rId69"/>
    <sheet name="15,07,2025" sheetId="532" r:id="rId70"/>
    <sheet name="18,07,2025" sheetId="533" r:id="rId71"/>
    <sheet name="23,07,2025" sheetId="534" r:id="rId72"/>
    <sheet name="24,07,2025" sheetId="535" r:id="rId73"/>
    <sheet name="25,07,2025" sheetId="536" r:id="rId74"/>
    <sheet name="30,07,2025" sheetId="537" r:id="rId75"/>
    <sheet name="06,082025" sheetId="538" r:id="rId76"/>
    <sheet name="07,08,2025" sheetId="539" r:id="rId77"/>
    <sheet name="08,08,2025" sheetId="540" r:id="rId78"/>
    <sheet name="11,08,2025" sheetId="541" r:id="rId79"/>
    <sheet name="13,08,2025" sheetId="542" r:id="rId80"/>
    <sheet name="20,08,2025" sheetId="543" r:id="rId81"/>
    <sheet name="22,08,2025" sheetId="544" r:id="rId82"/>
    <sheet name="25,08,2025" sheetId="545" r:id="rId83"/>
    <sheet name="26,08,2025" sheetId="546" r:id="rId84"/>
    <sheet name="28,08,2025" sheetId="547" r:id="rId85"/>
    <sheet name="04,09,2025" sheetId="548" r:id="rId86"/>
    <sheet name="08,09,2025" sheetId="549" r:id="rId87"/>
    <sheet name="09,09,2025" sheetId="550" r:id="rId88"/>
    <sheet name="10,09,2025" sheetId="551" r:id="rId89"/>
    <sheet name="12,09,2025" sheetId="552" r:id="rId90"/>
    <sheet name="15,09,2025" sheetId="553" r:id="rId91"/>
    <sheet name="17,09,2025" sheetId="554" r:id="rId92"/>
    <sheet name="18,09,2025" sheetId="555" r:id="rId93"/>
    <sheet name="22,09,2025" sheetId="556" r:id="rId94"/>
    <sheet name="23,09,2025" sheetId="557" r:id="rId95"/>
    <sheet name="24,09,2025" sheetId="558" r:id="rId96"/>
    <sheet name="26,09,2025" sheetId="559" r:id="rId97"/>
    <sheet name="29,09,2025" sheetId="560" r:id="rId98"/>
    <sheet name="30,09,2025" sheetId="561" r:id="rId99"/>
    <sheet name="01,10,2025" sheetId="562" r:id="rId100"/>
    <sheet name="02,10,2025" sheetId="563" r:id="rId101"/>
    <sheet name="07,10,2025" sheetId="564" r:id="rId102"/>
    <sheet name="08,10,2025" sheetId="565" r:id="rId103"/>
    <sheet name="09,10,2025" sheetId="566" r:id="rId104"/>
    <sheet name="13,10,2025" sheetId="567" r:id="rId105"/>
    <sheet name="14,10,2025" sheetId="568" r:id="rId106"/>
    <sheet name="16,10,2025" sheetId="569" r:id="rId107"/>
    <sheet name="20,10,2025" sheetId="570" r:id="rId108"/>
    <sheet name="22,10,2025" sheetId="571" r:id="rId109"/>
    <sheet name="24,10,2025" sheetId="572" r:id="rId110"/>
    <sheet name="27,10,2025" sheetId="573" r:id="rId111"/>
    <sheet name="28,10,2025" sheetId="574" r:id="rId112"/>
    <sheet name="31,10,2025" sheetId="575" r:id="rId113"/>
    <sheet name="04,11,2025" sheetId="576" r:id="rId114"/>
    <sheet name="05.11.2025" sheetId="577" r:id="rId115"/>
    <sheet name="06,11,2025" sheetId="578" r:id="rId116"/>
    <sheet name="07,11,2025" sheetId="579" r:id="rId117"/>
    <sheet name="10.11.2025" sheetId="580" r:id="rId118"/>
    <sheet name="12.11.2025" sheetId="581" r:id="rId119"/>
    <sheet name="13.11.2025" sheetId="582" r:id="rId120"/>
    <sheet name="14.11.2025" sheetId="583" r:id="rId121"/>
    <sheet name="17.11.2025" sheetId="584" r:id="rId122"/>
    <sheet name="20.11.2025" sheetId="585" r:id="rId123"/>
    <sheet name="21.11.2025" sheetId="586" r:id="rId124"/>
    <sheet name="24.11.2025" sheetId="587" r:id="rId125"/>
    <sheet name="26.11.2025" sheetId="588" r:id="rId126"/>
    <sheet name="27.11.2025" sheetId="589" r:id="rId127"/>
    <sheet name="03.12.2025" sheetId="590" r:id="rId128"/>
    <sheet name="08.12.2025" sheetId="591" r:id="rId129"/>
    <sheet name="09.12.2025" sheetId="592" r:id="rId130"/>
    <sheet name="10.12.2025" sheetId="593" r:id="rId131"/>
    <sheet name="11.12.2025" sheetId="594" r:id="rId132"/>
    <sheet name="12.12.2025" sheetId="595" r:id="rId133"/>
    <sheet name="15.12.2025" sheetId="596" r:id="rId134"/>
    <sheet name="16.12.2025" sheetId="598" r:id="rId135"/>
    <sheet name="18,12,2025" sheetId="597" r:id="rId136"/>
    <sheet name="22,12,2025" sheetId="599" r:id="rId137"/>
    <sheet name="23,12,2025" sheetId="600" r:id="rId138"/>
    <sheet name="30.12.2025" sheetId="601" r:id="rId139"/>
    <sheet name="Foaie2" sheetId="602" r:id="rId1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602" l="1"/>
  <c r="B26" i="602"/>
  <c r="B24" i="602"/>
  <c r="B22" i="602"/>
  <c r="B19" i="602"/>
  <c r="B13" i="602"/>
  <c r="B11" i="602"/>
  <c r="B31" i="602" s="1"/>
  <c r="B27" i="601"/>
  <c r="B24" i="601"/>
  <c r="B22" i="601"/>
  <c r="B20" i="601"/>
  <c r="B17" i="601"/>
  <c r="B13" i="601"/>
  <c r="B11" i="601"/>
  <c r="B29" i="601" s="1"/>
  <c r="B44" i="598"/>
  <c r="B46" i="598"/>
  <c r="B48" i="598"/>
  <c r="B30" i="600"/>
  <c r="B27" i="600"/>
  <c r="B25" i="600"/>
  <c r="B23" i="600"/>
  <c r="B20" i="600"/>
  <c r="B13" i="600"/>
  <c r="B11" i="600"/>
  <c r="B37" i="599"/>
  <c r="B34" i="599"/>
  <c r="B32" i="599"/>
  <c r="B30" i="599"/>
  <c r="B27" i="599"/>
  <c r="B13" i="599"/>
  <c r="B11" i="599"/>
  <c r="B26" i="597"/>
  <c r="B23" i="597"/>
  <c r="B21" i="597"/>
  <c r="B19" i="597"/>
  <c r="B16" i="597"/>
  <c r="B13" i="597"/>
  <c r="B11" i="597"/>
  <c r="B51" i="598"/>
  <c r="B13" i="598"/>
  <c r="B11" i="598"/>
  <c r="B28" i="596"/>
  <c r="B25" i="596"/>
  <c r="B23" i="596"/>
  <c r="B21" i="596"/>
  <c r="B18" i="596"/>
  <c r="B13" i="596"/>
  <c r="B11" i="596"/>
  <c r="B30" i="596" s="1"/>
  <c r="B41" i="595"/>
  <c r="B38" i="595"/>
  <c r="B36" i="595"/>
  <c r="B34" i="595"/>
  <c r="B31" i="595"/>
  <c r="B29" i="595"/>
  <c r="B72" i="594"/>
  <c r="B70" i="594"/>
  <c r="B68" i="594"/>
  <c r="B66" i="594"/>
  <c r="B13" i="594"/>
  <c r="B11" i="594"/>
  <c r="B39" i="593"/>
  <c r="B36" i="593"/>
  <c r="B34" i="593"/>
  <c r="B32" i="593"/>
  <c r="B26" i="593"/>
  <c r="B13" i="593"/>
  <c r="B11" i="593"/>
  <c r="B37" i="592"/>
  <c r="B34" i="592"/>
  <c r="B32" i="592"/>
  <c r="B30" i="592"/>
  <c r="B27" i="592"/>
  <c r="B13" i="592"/>
  <c r="B11" i="592"/>
  <c r="B35" i="591"/>
  <c r="B32" i="591"/>
  <c r="B30" i="591"/>
  <c r="B28" i="591"/>
  <c r="B25" i="591"/>
  <c r="B13" i="591"/>
  <c r="B11" i="591"/>
  <c r="B38" i="590"/>
  <c r="B35" i="590"/>
  <c r="B33" i="590"/>
  <c r="B31" i="590"/>
  <c r="B28" i="590"/>
  <c r="B13" i="590"/>
  <c r="B11" i="590"/>
  <c r="B30" i="589"/>
  <c r="B27" i="589"/>
  <c r="B25" i="589"/>
  <c r="B23" i="589"/>
  <c r="B20" i="589"/>
  <c r="B13" i="589"/>
  <c r="B11" i="589"/>
  <c r="B59" i="588"/>
  <c r="B56" i="588"/>
  <c r="B54" i="588"/>
  <c r="B52" i="588"/>
  <c r="B13" i="588"/>
  <c r="B11" i="588"/>
  <c r="B33" i="587"/>
  <c r="B30" i="587"/>
  <c r="B28" i="587"/>
  <c r="B26" i="587"/>
  <c r="B23" i="587"/>
  <c r="B13" i="587"/>
  <c r="B11" i="587"/>
  <c r="B32" i="582"/>
  <c r="B11" i="582"/>
  <c r="B29" i="582"/>
  <c r="B19" i="581"/>
  <c r="B28" i="586"/>
  <c r="B25" i="586"/>
  <c r="B23" i="586"/>
  <c r="B21" i="586"/>
  <c r="B18" i="586"/>
  <c r="B13" i="586"/>
  <c r="B11" i="586"/>
  <c r="B29" i="585"/>
  <c r="B26" i="585"/>
  <c r="B24" i="585"/>
  <c r="B22" i="585"/>
  <c r="B19" i="585"/>
  <c r="B13" i="585"/>
  <c r="B11" i="585"/>
  <c r="B36" i="584"/>
  <c r="B33" i="584"/>
  <c r="B31" i="584"/>
  <c r="B29" i="584"/>
  <c r="B26" i="584"/>
  <c r="B13" i="584"/>
  <c r="B11" i="584"/>
  <c r="B30" i="583"/>
  <c r="B27" i="583"/>
  <c r="B25" i="583"/>
  <c r="B23" i="583"/>
  <c r="B20" i="583"/>
  <c r="B13" i="583"/>
  <c r="B11" i="583"/>
  <c r="B48" i="582"/>
  <c r="B45" i="582"/>
  <c r="B43" i="582"/>
  <c r="B41" i="582"/>
  <c r="B73" i="581"/>
  <c r="B70" i="581"/>
  <c r="B68" i="581"/>
  <c r="B66" i="581"/>
  <c r="B13" i="581"/>
  <c r="B11" i="581"/>
  <c r="B28" i="580"/>
  <c r="B25" i="580"/>
  <c r="B23" i="580"/>
  <c r="B21" i="580"/>
  <c r="B18" i="580"/>
  <c r="B13" i="580"/>
  <c r="B11" i="580"/>
  <c r="B27" i="579"/>
  <c r="B24" i="579"/>
  <c r="B22" i="579"/>
  <c r="B20" i="579"/>
  <c r="B17" i="579"/>
  <c r="B13" i="579"/>
  <c r="B11" i="579"/>
  <c r="B35" i="578"/>
  <c r="B32" i="578"/>
  <c r="B30" i="578"/>
  <c r="B28" i="578"/>
  <c r="B25" i="578"/>
  <c r="B13" i="578"/>
  <c r="B11" i="578"/>
  <c r="B37" i="578" s="1"/>
  <c r="B32" i="577"/>
  <c r="B29" i="577"/>
  <c r="B27" i="577"/>
  <c r="B25" i="577"/>
  <c r="B22" i="577"/>
  <c r="B13" i="577"/>
  <c r="B11" i="577"/>
  <c r="B35" i="576"/>
  <c r="B32" i="576"/>
  <c r="B30" i="576"/>
  <c r="B28" i="576"/>
  <c r="B25" i="576"/>
  <c r="B13" i="576"/>
  <c r="B11" i="576"/>
  <c r="B22" i="572"/>
  <c r="B28" i="575"/>
  <c r="B25" i="575"/>
  <c r="B23" i="575"/>
  <c r="B21" i="575"/>
  <c r="B18" i="575"/>
  <c r="B13" i="575"/>
  <c r="B11" i="575"/>
  <c r="B29" i="574"/>
  <c r="B26" i="574"/>
  <c r="B24" i="574"/>
  <c r="B22" i="574"/>
  <c r="B19" i="574"/>
  <c r="B13" i="574"/>
  <c r="B31" i="574" s="1"/>
  <c r="B11" i="574"/>
  <c r="B32" i="573"/>
  <c r="B29" i="573"/>
  <c r="B27" i="573"/>
  <c r="B25" i="573"/>
  <c r="B22" i="573"/>
  <c r="B13" i="573"/>
  <c r="B11" i="573"/>
  <c r="B40" i="572"/>
  <c r="B37" i="572"/>
  <c r="B35" i="572"/>
  <c r="B33" i="572"/>
  <c r="B13" i="572"/>
  <c r="B11" i="572"/>
  <c r="B28" i="571"/>
  <c r="B25" i="571"/>
  <c r="B23" i="571"/>
  <c r="B21" i="571"/>
  <c r="B18" i="571"/>
  <c r="B13" i="571"/>
  <c r="B11" i="571"/>
  <c r="B32" i="570"/>
  <c r="B29" i="570"/>
  <c r="B27" i="570"/>
  <c r="B25" i="570"/>
  <c r="B22" i="570"/>
  <c r="B13" i="570"/>
  <c r="B11" i="570"/>
  <c r="B11" i="568"/>
  <c r="B19" i="566"/>
  <c r="B26" i="569"/>
  <c r="B23" i="569"/>
  <c r="B21" i="569"/>
  <c r="B19" i="569"/>
  <c r="B16" i="569"/>
  <c r="B13" i="569"/>
  <c r="B11" i="569"/>
  <c r="B28" i="569" s="1"/>
  <c r="B44" i="568"/>
  <c r="B41" i="568"/>
  <c r="B39" i="568"/>
  <c r="B37" i="568"/>
  <c r="B34" i="568"/>
  <c r="B29" i="568"/>
  <c r="B29" i="567"/>
  <c r="B31" i="567" s="1"/>
  <c r="B26" i="567"/>
  <c r="B24" i="567"/>
  <c r="B22" i="567"/>
  <c r="B19" i="567"/>
  <c r="B13" i="567"/>
  <c r="B11" i="567"/>
  <c r="B82" i="566"/>
  <c r="B79" i="566"/>
  <c r="B77" i="566"/>
  <c r="B75" i="566"/>
  <c r="B13" i="566"/>
  <c r="B11" i="566"/>
  <c r="B23" i="558"/>
  <c r="B39" i="565"/>
  <c r="B36" i="565"/>
  <c r="B34" i="565"/>
  <c r="B32" i="565"/>
  <c r="B29" i="565"/>
  <c r="B13" i="565"/>
  <c r="B11" i="565"/>
  <c r="B44" i="564"/>
  <c r="B41" i="564"/>
  <c r="B39" i="564"/>
  <c r="B37" i="564"/>
  <c r="B34" i="564"/>
  <c r="B13" i="564"/>
  <c r="B11" i="564"/>
  <c r="B29" i="563"/>
  <c r="B26" i="563"/>
  <c r="B24" i="563"/>
  <c r="B22" i="563"/>
  <c r="B19" i="563"/>
  <c r="B13" i="563"/>
  <c r="B31" i="563" s="1"/>
  <c r="B11" i="563"/>
  <c r="B28" i="562"/>
  <c r="B25" i="562"/>
  <c r="B23" i="562"/>
  <c r="B21" i="562"/>
  <c r="B18" i="562"/>
  <c r="B13" i="562"/>
  <c r="B11" i="562"/>
  <c r="B30" i="561"/>
  <c r="B27" i="561"/>
  <c r="B25" i="561"/>
  <c r="B23" i="561"/>
  <c r="B20" i="561"/>
  <c r="B13" i="561"/>
  <c r="B11" i="561"/>
  <c r="B29" i="560"/>
  <c r="B26" i="560"/>
  <c r="B24" i="560"/>
  <c r="B22" i="560"/>
  <c r="B19" i="560"/>
  <c r="B13" i="560"/>
  <c r="B11" i="560"/>
  <c r="B31" i="560" s="1"/>
  <c r="B27" i="559"/>
  <c r="B24" i="559"/>
  <c r="B22" i="559"/>
  <c r="B20" i="559"/>
  <c r="B16" i="559"/>
  <c r="B13" i="559"/>
  <c r="B11" i="559"/>
  <c r="B40" i="558"/>
  <c r="B37" i="558"/>
  <c r="B35" i="558"/>
  <c r="B33" i="558"/>
  <c r="B13" i="558"/>
  <c r="B11" i="558"/>
  <c r="B30" i="557"/>
  <c r="B27" i="557"/>
  <c r="B25" i="557"/>
  <c r="B23" i="557"/>
  <c r="B20" i="557"/>
  <c r="B13" i="557"/>
  <c r="B11" i="557"/>
  <c r="B11" i="552"/>
  <c r="B29" i="556"/>
  <c r="B26" i="556"/>
  <c r="B24" i="556"/>
  <c r="B22" i="556"/>
  <c r="B19" i="556"/>
  <c r="B13" i="556"/>
  <c r="B31" i="556" s="1"/>
  <c r="B11" i="556"/>
  <c r="B31" i="555"/>
  <c r="B28" i="555"/>
  <c r="B26" i="555"/>
  <c r="B24" i="555"/>
  <c r="B21" i="555"/>
  <c r="B13" i="555"/>
  <c r="B11" i="555"/>
  <c r="B29" i="554"/>
  <c r="B26" i="554"/>
  <c r="B24" i="554"/>
  <c r="B22" i="554"/>
  <c r="B19" i="554"/>
  <c r="B13" i="554"/>
  <c r="B11" i="554"/>
  <c r="B29" i="553"/>
  <c r="B26" i="553"/>
  <c r="B24" i="553"/>
  <c r="B22" i="553"/>
  <c r="B19" i="553"/>
  <c r="B13" i="553"/>
  <c r="B11" i="553"/>
  <c r="B45" i="552"/>
  <c r="B42" i="552"/>
  <c r="B40" i="552"/>
  <c r="B38" i="552"/>
  <c r="B35" i="552"/>
  <c r="B29" i="552"/>
  <c r="B78" i="551"/>
  <c r="B75" i="551"/>
  <c r="B73" i="551"/>
  <c r="B71" i="551"/>
  <c r="B13" i="551"/>
  <c r="B11" i="551"/>
  <c r="B37" i="550"/>
  <c r="B34" i="550"/>
  <c r="B32" i="550"/>
  <c r="B30" i="550"/>
  <c r="B27" i="550"/>
  <c r="B13" i="550"/>
  <c r="B11" i="550"/>
  <c r="B29" i="549"/>
  <c r="B26" i="549"/>
  <c r="B24" i="549"/>
  <c r="B22" i="549"/>
  <c r="B19" i="549"/>
  <c r="B13" i="549"/>
  <c r="B31" i="549" s="1"/>
  <c r="B11" i="549"/>
  <c r="B34" i="548"/>
  <c r="B32" i="548"/>
  <c r="B29" i="548"/>
  <c r="B27" i="548"/>
  <c r="B25" i="548"/>
  <c r="B22" i="548"/>
  <c r="B13" i="548"/>
  <c r="B11" i="548"/>
  <c r="B29" i="547"/>
  <c r="B26" i="547"/>
  <c r="B24" i="547"/>
  <c r="B22" i="547"/>
  <c r="B19" i="547"/>
  <c r="B13" i="547"/>
  <c r="B11" i="547"/>
  <c r="B31" i="547" s="1"/>
  <c r="B39" i="546"/>
  <c r="B36" i="546"/>
  <c r="B34" i="546"/>
  <c r="B32" i="546"/>
  <c r="B29" i="546"/>
  <c r="B13" i="546"/>
  <c r="B11" i="546"/>
  <c r="K24" i="541"/>
  <c r="B69" i="541"/>
  <c r="B52" i="545"/>
  <c r="B49" i="545"/>
  <c r="B47" i="545"/>
  <c r="B45" i="545"/>
  <c r="B26" i="545"/>
  <c r="B13" i="545"/>
  <c r="B11" i="545"/>
  <c r="B30" i="544"/>
  <c r="B27" i="544"/>
  <c r="B25" i="544"/>
  <c r="B23" i="544"/>
  <c r="B20" i="544"/>
  <c r="B13" i="544"/>
  <c r="B11" i="544"/>
  <c r="B30" i="543"/>
  <c r="B27" i="543"/>
  <c r="B25" i="543"/>
  <c r="B23" i="543"/>
  <c r="B20" i="543"/>
  <c r="B13" i="543"/>
  <c r="B11" i="543"/>
  <c r="B49" i="542"/>
  <c r="B46" i="542"/>
  <c r="B44" i="542"/>
  <c r="B42" i="542"/>
  <c r="B38" i="542"/>
  <c r="B29" i="542"/>
  <c r="B78" i="541"/>
  <c r="B75" i="541"/>
  <c r="B73" i="541"/>
  <c r="B71" i="541"/>
  <c r="B13" i="541"/>
  <c r="B11" i="541"/>
  <c r="B41" i="540"/>
  <c r="B38" i="540"/>
  <c r="B36" i="540"/>
  <c r="B34" i="540"/>
  <c r="B32" i="540"/>
  <c r="B13" i="540"/>
  <c r="B11" i="540"/>
  <c r="B30" i="539"/>
  <c r="B27" i="539"/>
  <c r="B25" i="539"/>
  <c r="B23" i="539"/>
  <c r="B20" i="539"/>
  <c r="B13" i="539"/>
  <c r="B11" i="539"/>
  <c r="B31" i="538"/>
  <c r="B29" i="538"/>
  <c r="B26" i="538"/>
  <c r="B24" i="538"/>
  <c r="B22" i="538"/>
  <c r="B19" i="538"/>
  <c r="B13" i="538"/>
  <c r="B11" i="538"/>
  <c r="B28" i="537"/>
  <c r="B25" i="537"/>
  <c r="B23" i="537"/>
  <c r="B21" i="537"/>
  <c r="B18" i="537"/>
  <c r="B13" i="537"/>
  <c r="B11" i="537"/>
  <c r="B30" i="537" s="1"/>
  <c r="B29" i="536"/>
  <c r="B26" i="536"/>
  <c r="B24" i="536"/>
  <c r="B22" i="536"/>
  <c r="B19" i="536"/>
  <c r="B13" i="536"/>
  <c r="B11" i="536"/>
  <c r="B34" i="535"/>
  <c r="B31" i="535"/>
  <c r="B29" i="535"/>
  <c r="B27" i="535"/>
  <c r="B24" i="535"/>
  <c r="B13" i="535"/>
  <c r="B11" i="535"/>
  <c r="B30" i="534"/>
  <c r="B27" i="534"/>
  <c r="B25" i="534"/>
  <c r="B23" i="534"/>
  <c r="B19" i="534"/>
  <c r="B13" i="534"/>
  <c r="B11" i="534"/>
  <c r="B30" i="533"/>
  <c r="B27" i="533"/>
  <c r="B25" i="533"/>
  <c r="B23" i="533"/>
  <c r="B20" i="533"/>
  <c r="B13" i="533"/>
  <c r="B11" i="533"/>
  <c r="B33" i="532"/>
  <c r="B30" i="532"/>
  <c r="B28" i="532"/>
  <c r="B26" i="532"/>
  <c r="B23" i="532"/>
  <c r="B13" i="532"/>
  <c r="B11" i="532"/>
  <c r="B47" i="531"/>
  <c r="B44" i="531"/>
  <c r="B42" i="531"/>
  <c r="B40" i="531"/>
  <c r="B37" i="531"/>
  <c r="B31" i="531"/>
  <c r="B58" i="530"/>
  <c r="B55" i="530"/>
  <c r="B53" i="530"/>
  <c r="B51" i="530"/>
  <c r="B13" i="530"/>
  <c r="B11" i="530"/>
  <c r="B50" i="529"/>
  <c r="B47" i="529"/>
  <c r="B45" i="529"/>
  <c r="B43" i="529"/>
  <c r="B13" i="529"/>
  <c r="B11" i="529"/>
  <c r="B29" i="528"/>
  <c r="B26" i="528"/>
  <c r="B24" i="528"/>
  <c r="B22" i="528"/>
  <c r="B19" i="528"/>
  <c r="B13" i="528"/>
  <c r="B11" i="528"/>
  <c r="B41" i="527"/>
  <c r="B38" i="527"/>
  <c r="B36" i="527"/>
  <c r="B34" i="527"/>
  <c r="B31" i="527"/>
  <c r="B13" i="527"/>
  <c r="B11" i="527"/>
  <c r="B29" i="526"/>
  <c r="B26" i="526"/>
  <c r="B24" i="526"/>
  <c r="B22" i="526"/>
  <c r="B19" i="526"/>
  <c r="B13" i="526"/>
  <c r="B11" i="526"/>
  <c r="B34" i="525"/>
  <c r="B31" i="525"/>
  <c r="B29" i="525"/>
  <c r="B27" i="525"/>
  <c r="B24" i="525"/>
  <c r="B13" i="525"/>
  <c r="B11" i="525"/>
  <c r="B32" i="524"/>
  <c r="B29" i="524"/>
  <c r="B27" i="524"/>
  <c r="B25" i="524"/>
  <c r="B17" i="524"/>
  <c r="B13" i="524"/>
  <c r="B11" i="524"/>
  <c r="B29" i="523"/>
  <c r="B26" i="523"/>
  <c r="B24" i="523"/>
  <c r="B22" i="523"/>
  <c r="B19" i="523"/>
  <c r="B13" i="523"/>
  <c r="B11" i="523"/>
  <c r="B31" i="523" s="1"/>
  <c r="B35" i="522"/>
  <c r="B32" i="522"/>
  <c r="B30" i="522"/>
  <c r="B28" i="522"/>
  <c r="B25" i="522"/>
  <c r="B13" i="522"/>
  <c r="B11" i="522"/>
  <c r="B31" i="521"/>
  <c r="B28" i="521"/>
  <c r="B26" i="521"/>
  <c r="B24" i="521"/>
  <c r="B21" i="521"/>
  <c r="B13" i="521"/>
  <c r="B11" i="521"/>
  <c r="B31" i="520"/>
  <c r="B28" i="520"/>
  <c r="B26" i="520"/>
  <c r="B24" i="520"/>
  <c r="B21" i="520"/>
  <c r="B13" i="520"/>
  <c r="B11" i="520"/>
  <c r="B41" i="519"/>
  <c r="B38" i="519"/>
  <c r="B36" i="519"/>
  <c r="B34" i="519"/>
  <c r="B31" i="519"/>
  <c r="B13" i="519"/>
  <c r="B11" i="519"/>
  <c r="B18" i="517"/>
  <c r="B11" i="506"/>
  <c r="B21" i="504"/>
  <c r="B52" i="518"/>
  <c r="B49" i="518"/>
  <c r="B47" i="518"/>
  <c r="B45" i="518"/>
  <c r="B42" i="518"/>
  <c r="B29" i="518"/>
  <c r="B12" i="518" s="1"/>
  <c r="B80" i="517"/>
  <c r="B77" i="517"/>
  <c r="B75" i="517"/>
  <c r="B73" i="517"/>
  <c r="B13" i="517"/>
  <c r="B11" i="517"/>
  <c r="B32" i="516"/>
  <c r="B29" i="516"/>
  <c r="B27" i="516"/>
  <c r="B25" i="516"/>
  <c r="B22" i="516"/>
  <c r="B13" i="516"/>
  <c r="B11" i="516"/>
  <c r="B41" i="515"/>
  <c r="B38" i="515"/>
  <c r="B36" i="515"/>
  <c r="B34" i="515"/>
  <c r="B31" i="515"/>
  <c r="B13" i="515"/>
  <c r="B11" i="515"/>
  <c r="B33" i="514"/>
  <c r="B30" i="514"/>
  <c r="B28" i="514"/>
  <c r="B26" i="514"/>
  <c r="B23" i="514"/>
  <c r="B13" i="514"/>
  <c r="B11" i="514"/>
  <c r="B43" i="513"/>
  <c r="B40" i="513"/>
  <c r="B38" i="513"/>
  <c r="B36" i="513"/>
  <c r="B33" i="513"/>
  <c r="B13" i="513"/>
  <c r="B11" i="513"/>
  <c r="B31" i="512"/>
  <c r="B28" i="512"/>
  <c r="B26" i="512"/>
  <c r="B24" i="512"/>
  <c r="B21" i="512"/>
  <c r="B13" i="512"/>
  <c r="B11" i="512"/>
  <c r="B34" i="511"/>
  <c r="B31" i="511"/>
  <c r="B29" i="511"/>
  <c r="B27" i="511"/>
  <c r="B23" i="511"/>
  <c r="B13" i="511"/>
  <c r="B11" i="511"/>
  <c r="B37" i="510"/>
  <c r="B34" i="510"/>
  <c r="B32" i="510"/>
  <c r="B30" i="510"/>
  <c r="B26" i="510"/>
  <c r="B13" i="510"/>
  <c r="B11" i="510"/>
  <c r="B33" i="509"/>
  <c r="B30" i="509"/>
  <c r="B28" i="509"/>
  <c r="B26" i="509"/>
  <c r="B23" i="509"/>
  <c r="B13" i="509"/>
  <c r="B11" i="509"/>
  <c r="B28" i="508"/>
  <c r="B25" i="508"/>
  <c r="B23" i="508"/>
  <c r="B21" i="508"/>
  <c r="B18" i="508"/>
  <c r="B13" i="508"/>
  <c r="B11" i="508"/>
  <c r="B32" i="507"/>
  <c r="B29" i="507"/>
  <c r="B27" i="507"/>
  <c r="B25" i="507"/>
  <c r="B22" i="507"/>
  <c r="B13" i="507"/>
  <c r="B11" i="507"/>
  <c r="B46" i="506"/>
  <c r="B43" i="506"/>
  <c r="B41" i="506"/>
  <c r="B39" i="506"/>
  <c r="B36" i="506"/>
  <c r="B29" i="506"/>
  <c r="B44" i="505"/>
  <c r="B41" i="505"/>
  <c r="B39" i="505"/>
  <c r="B37" i="505"/>
  <c r="B34" i="505"/>
  <c r="B13" i="505"/>
  <c r="B11" i="505"/>
  <c r="B81" i="504"/>
  <c r="B78" i="504"/>
  <c r="B76" i="504"/>
  <c r="B74" i="504"/>
  <c r="B13" i="504"/>
  <c r="B11" i="504"/>
  <c r="B31" i="503"/>
  <c r="B28" i="503"/>
  <c r="B26" i="503"/>
  <c r="B24" i="503"/>
  <c r="B21" i="503"/>
  <c r="B13" i="503"/>
  <c r="B11" i="503"/>
  <c r="B33" i="502"/>
  <c r="B30" i="502"/>
  <c r="B28" i="502"/>
  <c r="B26" i="502"/>
  <c r="B23" i="502"/>
  <c r="B13" i="502"/>
  <c r="B11" i="502"/>
  <c r="B35" i="501"/>
  <c r="B32" i="501"/>
  <c r="B30" i="501"/>
  <c r="B28" i="501"/>
  <c r="B25" i="501"/>
  <c r="B13" i="501"/>
  <c r="B11" i="501"/>
  <c r="B27" i="500"/>
  <c r="B24" i="500"/>
  <c r="B22" i="500"/>
  <c r="B20" i="500"/>
  <c r="B17" i="500"/>
  <c r="B13" i="500"/>
  <c r="B11" i="500"/>
  <c r="B29" i="499"/>
  <c r="B26" i="499"/>
  <c r="B24" i="499"/>
  <c r="B22" i="499"/>
  <c r="B19" i="499"/>
  <c r="B13" i="499"/>
  <c r="B11" i="499"/>
  <c r="B28" i="491"/>
  <c r="B22" i="491" s="1"/>
  <c r="B60" i="489"/>
  <c r="B46" i="498"/>
  <c r="B43" i="498"/>
  <c r="B41" i="498"/>
  <c r="B39" i="498"/>
  <c r="B36" i="498"/>
  <c r="B13" i="498"/>
  <c r="B11" i="498"/>
  <c r="B29" i="497"/>
  <c r="B26" i="497"/>
  <c r="B24" i="497"/>
  <c r="B22" i="497"/>
  <c r="B13" i="497"/>
  <c r="B11" i="497"/>
  <c r="B37" i="496"/>
  <c r="B34" i="496"/>
  <c r="B32" i="496"/>
  <c r="B30" i="496"/>
  <c r="B13" i="496"/>
  <c r="B11" i="496"/>
  <c r="B28" i="495"/>
  <c r="B25" i="495"/>
  <c r="B23" i="495"/>
  <c r="B21" i="495"/>
  <c r="B18" i="495"/>
  <c r="B13" i="495"/>
  <c r="B11" i="495"/>
  <c r="B42" i="494"/>
  <c r="B39" i="494"/>
  <c r="B37" i="494"/>
  <c r="B35" i="494"/>
  <c r="B32" i="494"/>
  <c r="B29" i="494"/>
  <c r="B44" i="494" s="1"/>
  <c r="B33" i="493"/>
  <c r="B30" i="493"/>
  <c r="B28" i="493"/>
  <c r="B26" i="493"/>
  <c r="B13" i="493"/>
  <c r="B11" i="493"/>
  <c r="B75" i="492"/>
  <c r="B72" i="492"/>
  <c r="B70" i="492"/>
  <c r="B68" i="492"/>
  <c r="B13" i="492"/>
  <c r="B11" i="492"/>
  <c r="B37" i="491"/>
  <c r="B34" i="491"/>
  <c r="B32" i="491"/>
  <c r="B30" i="491"/>
  <c r="B13" i="491"/>
  <c r="B11" i="491"/>
  <c r="B35" i="490"/>
  <c r="B32" i="490"/>
  <c r="B30" i="490"/>
  <c r="B28" i="490"/>
  <c r="B25" i="490"/>
  <c r="B13" i="490"/>
  <c r="B11" i="490"/>
  <c r="B70" i="489"/>
  <c r="B67" i="489"/>
  <c r="B65" i="489"/>
  <c r="B63" i="489"/>
  <c r="B13" i="489"/>
  <c r="B11" i="489"/>
  <c r="B27" i="488"/>
  <c r="B24" i="488"/>
  <c r="B22" i="488"/>
  <c r="B20" i="488"/>
  <c r="B17" i="488"/>
  <c r="B13" i="488"/>
  <c r="B11" i="488"/>
  <c r="B27" i="487"/>
  <c r="B24" i="487"/>
  <c r="B22" i="487"/>
  <c r="B20" i="487"/>
  <c r="B17" i="487"/>
  <c r="B13" i="487"/>
  <c r="B11" i="487"/>
  <c r="B11" i="480"/>
  <c r="B26" i="486"/>
  <c r="B23" i="486"/>
  <c r="B21" i="486"/>
  <c r="B19" i="486"/>
  <c r="B16" i="486"/>
  <c r="B13" i="486"/>
  <c r="B11" i="486"/>
  <c r="B31" i="485"/>
  <c r="B28" i="485"/>
  <c r="B26" i="485"/>
  <c r="B24" i="485"/>
  <c r="B21" i="485"/>
  <c r="B13" i="485"/>
  <c r="B11" i="485"/>
  <c r="B28" i="484"/>
  <c r="B25" i="484"/>
  <c r="B23" i="484"/>
  <c r="B21" i="484"/>
  <c r="B18" i="484"/>
  <c r="B13" i="484"/>
  <c r="B11" i="484"/>
  <c r="B26" i="483"/>
  <c r="B23" i="483"/>
  <c r="B21" i="483"/>
  <c r="B19" i="483"/>
  <c r="B16" i="483"/>
  <c r="B13" i="483"/>
  <c r="B11" i="483"/>
  <c r="B38" i="482"/>
  <c r="B35" i="482"/>
  <c r="B33" i="482"/>
  <c r="B31" i="482"/>
  <c r="B26" i="482"/>
  <c r="B13" i="482"/>
  <c r="B11" i="482"/>
  <c r="B38" i="481"/>
  <c r="B35" i="481"/>
  <c r="B33" i="481"/>
  <c r="B31" i="481"/>
  <c r="B28" i="481"/>
  <c r="B13" i="481"/>
  <c r="B11" i="481"/>
  <c r="B103" i="480"/>
  <c r="B100" i="480"/>
  <c r="B98" i="480"/>
  <c r="B96" i="480"/>
  <c r="B29" i="480"/>
  <c r="B26" i="479"/>
  <c r="B23" i="479"/>
  <c r="B21" i="479"/>
  <c r="B19" i="479"/>
  <c r="B16" i="479"/>
  <c r="B13" i="479"/>
  <c r="B11" i="479"/>
  <c r="B34" i="478"/>
  <c r="B31" i="478"/>
  <c r="B29" i="478"/>
  <c r="B27" i="478"/>
  <c r="B24" i="478"/>
  <c r="B13" i="478"/>
  <c r="B11" i="478"/>
  <c r="B27" i="477"/>
  <c r="B24" i="477"/>
  <c r="B22" i="477"/>
  <c r="B20" i="477"/>
  <c r="B16" i="477"/>
  <c r="B13" i="477"/>
  <c r="B11" i="477"/>
  <c r="B27" i="476"/>
  <c r="B24" i="476"/>
  <c r="B22" i="476"/>
  <c r="B20" i="476"/>
  <c r="B17" i="476"/>
  <c r="B13" i="476"/>
  <c r="B11" i="476"/>
  <c r="B31" i="475"/>
  <c r="B28" i="475"/>
  <c r="B26" i="475"/>
  <c r="B24" i="475"/>
  <c r="B21" i="475"/>
  <c r="B13" i="475"/>
  <c r="B11" i="475"/>
  <c r="B35" i="474"/>
  <c r="B32" i="474"/>
  <c r="B30" i="474"/>
  <c r="B28" i="474"/>
  <c r="B25" i="474"/>
  <c r="B13" i="474"/>
  <c r="B11" i="474"/>
  <c r="B29" i="473"/>
  <c r="B26" i="473"/>
  <c r="B24" i="473"/>
  <c r="B22" i="473"/>
  <c r="B19" i="473"/>
  <c r="B13" i="473"/>
  <c r="B11" i="473"/>
  <c r="B50" i="472"/>
  <c r="B47" i="472"/>
  <c r="B45" i="472"/>
  <c r="B43" i="472"/>
  <c r="B36" i="472"/>
  <c r="B29" i="472"/>
  <c r="B33" i="466"/>
  <c r="B79" i="471"/>
  <c r="B76" i="471"/>
  <c r="B74" i="471"/>
  <c r="B72" i="471"/>
  <c r="B13" i="471"/>
  <c r="B11" i="471"/>
  <c r="B31" i="470"/>
  <c r="B28" i="470"/>
  <c r="B26" i="470"/>
  <c r="B24" i="470"/>
  <c r="B21" i="470"/>
  <c r="B13" i="470"/>
  <c r="B11" i="470"/>
  <c r="B34" i="469"/>
  <c r="B31" i="469"/>
  <c r="B29" i="469"/>
  <c r="B27" i="469"/>
  <c r="B24" i="469"/>
  <c r="B14" i="469"/>
  <c r="B11" i="469"/>
  <c r="B28" i="468"/>
  <c r="B25" i="468"/>
  <c r="B23" i="468"/>
  <c r="B21" i="468"/>
  <c r="B18" i="468"/>
  <c r="B14" i="468"/>
  <c r="B11" i="468"/>
  <c r="B29" i="467"/>
  <c r="B26" i="467"/>
  <c r="B24" i="467"/>
  <c r="B22" i="467"/>
  <c r="B19" i="467"/>
  <c r="B14" i="467"/>
  <c r="B11" i="467"/>
  <c r="B43" i="466"/>
  <c r="B40" i="466"/>
  <c r="B38" i="466"/>
  <c r="B36" i="466"/>
  <c r="B14" i="466"/>
  <c r="B11" i="466"/>
  <c r="B26" i="465"/>
  <c r="B23" i="465"/>
  <c r="B21" i="465"/>
  <c r="B19" i="465"/>
  <c r="B16" i="465"/>
  <c r="B13" i="465"/>
  <c r="B11" i="465"/>
  <c r="B26" i="464"/>
  <c r="B23" i="464"/>
  <c r="B21" i="464"/>
  <c r="B19" i="464"/>
  <c r="B16" i="464"/>
  <c r="B13" i="464"/>
  <c r="B11" i="464"/>
  <c r="B93" i="463"/>
  <c r="B90" i="463"/>
  <c r="B88" i="463"/>
  <c r="B86" i="463"/>
  <c r="B32" i="463"/>
  <c r="B29" i="463"/>
  <c r="B32" i="600" l="1"/>
  <c r="B39" i="599"/>
  <c r="B28" i="597"/>
  <c r="B53" i="598"/>
  <c r="B43" i="595"/>
  <c r="B74" i="594"/>
  <c r="B41" i="593"/>
  <c r="B39" i="592"/>
  <c r="B37" i="591"/>
  <c r="B40" i="590"/>
  <c r="B32" i="589"/>
  <c r="B61" i="588"/>
  <c r="B35" i="587"/>
  <c r="B30" i="586"/>
  <c r="B31" i="585"/>
  <c r="B38" i="584"/>
  <c r="B32" i="583"/>
  <c r="B50" i="582"/>
  <c r="B30" i="580"/>
  <c r="B29" i="579"/>
  <c r="B34" i="577"/>
  <c r="B37" i="576"/>
  <c r="B30" i="575"/>
  <c r="B34" i="573"/>
  <c r="B42" i="572"/>
  <c r="B30" i="571"/>
  <c r="B34" i="570"/>
  <c r="B46" i="568"/>
  <c r="B84" i="566"/>
  <c r="B41" i="565"/>
  <c r="B46" i="564"/>
  <c r="B30" i="562"/>
  <c r="B32" i="561"/>
  <c r="B29" i="559"/>
  <c r="B42" i="558"/>
  <c r="B32" i="557"/>
  <c r="B33" i="555"/>
  <c r="B31" i="554"/>
  <c r="B31" i="553"/>
  <c r="B47" i="552"/>
  <c r="B80" i="551"/>
  <c r="B39" i="550"/>
  <c r="B41" i="546"/>
  <c r="B54" i="545"/>
  <c r="B32" i="544"/>
  <c r="B32" i="543"/>
  <c r="B51" i="542"/>
  <c r="B80" i="541"/>
  <c r="B32" i="539"/>
  <c r="B31" i="536"/>
  <c r="B36" i="535"/>
  <c r="B32" i="534"/>
  <c r="B32" i="533"/>
  <c r="B35" i="532"/>
  <c r="B49" i="531"/>
  <c r="B60" i="530"/>
  <c r="B31" i="528"/>
  <c r="B43" i="527"/>
  <c r="B28" i="479"/>
  <c r="B31" i="497"/>
  <c r="B52" i="529"/>
  <c r="B29" i="477"/>
  <c r="B28" i="486"/>
  <c r="B31" i="526"/>
  <c r="B36" i="525"/>
  <c r="B34" i="524"/>
  <c r="B37" i="522"/>
  <c r="B33" i="521"/>
  <c r="B33" i="520"/>
  <c r="B43" i="519"/>
  <c r="B54" i="518"/>
  <c r="B82" i="517"/>
  <c r="B34" i="516"/>
  <c r="B43" i="515"/>
  <c r="B35" i="514"/>
  <c r="B45" i="513"/>
  <c r="B33" i="512"/>
  <c r="B36" i="511"/>
  <c r="B39" i="510"/>
  <c r="B35" i="509"/>
  <c r="B30" i="508"/>
  <c r="B34" i="507"/>
  <c r="B48" i="506"/>
  <c r="B46" i="505"/>
  <c r="B83" i="504"/>
  <c r="B33" i="503"/>
  <c r="B35" i="502"/>
  <c r="B37" i="501"/>
  <c r="B29" i="500"/>
  <c r="B31" i="499"/>
  <c r="B48" i="498"/>
  <c r="B39" i="496"/>
  <c r="B30" i="495"/>
  <c r="B35" i="493"/>
  <c r="B77" i="492"/>
  <c r="B39" i="491"/>
  <c r="B37" i="490"/>
  <c r="B72" i="489"/>
  <c r="B29" i="488"/>
  <c r="B29" i="487"/>
  <c r="B33" i="485"/>
  <c r="B30" i="484"/>
  <c r="B28" i="483"/>
  <c r="B40" i="482"/>
  <c r="B40" i="481"/>
  <c r="B105" i="480"/>
  <c r="B36" i="478"/>
  <c r="B29" i="476"/>
  <c r="B33" i="475"/>
  <c r="B37" i="474"/>
  <c r="B31" i="473"/>
  <c r="B52" i="472"/>
  <c r="B81" i="471"/>
  <c r="B33" i="470"/>
  <c r="B36" i="469"/>
  <c r="B30" i="468"/>
  <c r="B31" i="467"/>
  <c r="B45" i="466"/>
  <c r="B28" i="465"/>
  <c r="B28" i="464"/>
  <c r="B95" i="463"/>
  <c r="B75" i="581"/>
</calcChain>
</file>

<file path=xl/sharedStrings.xml><?xml version="1.0" encoding="utf-8"?>
<sst xmlns="http://schemas.openxmlformats.org/spreadsheetml/2006/main" count="7227" uniqueCount="1243">
  <si>
    <t xml:space="preserve">                        GUVERNUL   ROMÂNIEI</t>
  </si>
  <si>
    <t xml:space="preserve">                    MINISTERUL  SĂNĂTĂŢII </t>
  </si>
  <si>
    <r>
      <t xml:space="preserve">                                            </t>
    </r>
    <r>
      <rPr>
        <b/>
        <sz val="8"/>
        <rFont val="Times New Roman"/>
        <family val="1"/>
        <charset val="238"/>
      </rPr>
      <t>DIRECŢIA DE SĂNĂTATE PUBLICĂ BIHOR</t>
    </r>
  </si>
  <si>
    <t xml:space="preserve">SITUATIA </t>
  </si>
  <si>
    <t>Denumire indicator</t>
  </si>
  <si>
    <t>Suma platita</t>
  </si>
  <si>
    <t xml:space="preserve">Beneficiarul </t>
  </si>
  <si>
    <t>Explicatii</t>
  </si>
  <si>
    <t>Total Cheltuieli de personal</t>
  </si>
  <si>
    <t>Cheltuieli de personal</t>
  </si>
  <si>
    <t>Total Bunuri si servicii</t>
  </si>
  <si>
    <t>Bunuri si servicii</t>
  </si>
  <si>
    <t>Total Transferuri intre unitati ale administratiei</t>
  </si>
  <si>
    <t>Transferuri intre unitati ale administratiei</t>
  </si>
  <si>
    <t>Total Alte transferuri</t>
  </si>
  <si>
    <t>Alte transferuri</t>
  </si>
  <si>
    <t>Total Proiecte cu finantare din fonduri externe nerambursabile (FEN) postaderare</t>
  </si>
  <si>
    <t>Proiecte cu finantare din fonduri externe nerambursabile (FEN) postaderare</t>
  </si>
  <si>
    <t>Total Cheltuieli aferente programelor cu finantare rambursabila</t>
  </si>
  <si>
    <t>Cheltuieli aferente programelor cu finantare rambursabila</t>
  </si>
  <si>
    <t>Total Cheltuieli de capital</t>
  </si>
  <si>
    <t>Cheltuieli de capital</t>
  </si>
  <si>
    <t>TOTAL GENERAL</t>
  </si>
  <si>
    <t>DIRECTOR EXECUTIV</t>
  </si>
  <si>
    <t>DR. RAHOTA DANIELA</t>
  </si>
  <si>
    <t>SINDICATUL SIND ISSRO</t>
  </si>
  <si>
    <t>cotizatii sindicat</t>
  </si>
  <si>
    <t>DIRECTIA DE SANATATE PUBLICA BIHOR</t>
  </si>
  <si>
    <t>salarii card</t>
  </si>
  <si>
    <t>BUGETUL DE STAT</t>
  </si>
  <si>
    <t>virare contributii</t>
  </si>
  <si>
    <t xml:space="preserve">BUGETUL DE STAT </t>
  </si>
  <si>
    <t>virare contributie asiguratorie munca</t>
  </si>
  <si>
    <t>ASOCIATIA CAR SPIT JUDETEAN</t>
  </si>
  <si>
    <t>retineri CAR</t>
  </si>
  <si>
    <t>SINDICATUL SANITAS BIHOR</t>
  </si>
  <si>
    <t>retineri    sindicat</t>
  </si>
  <si>
    <t>ORDINUL ASISTENTILOR MEDICALI</t>
  </si>
  <si>
    <t>retineri    cotizatii</t>
  </si>
  <si>
    <t>COLEGIUL MEDICILOR</t>
  </si>
  <si>
    <t>PERSOANE BENEFICIARE RETINERI</t>
  </si>
  <si>
    <t>pensie alimentara</t>
  </si>
  <si>
    <t>NN ASIGURARI DE VIATA SA</t>
  </si>
  <si>
    <t xml:space="preserve">pensie facultativa </t>
  </si>
  <si>
    <t>BCR PLUS</t>
  </si>
  <si>
    <t>virare contributii CAS</t>
  </si>
  <si>
    <t>virare contributii CASS</t>
  </si>
  <si>
    <t>virare impozit salarii</t>
  </si>
  <si>
    <t>platilor efectuate in data de:14,01,2025</t>
  </si>
  <si>
    <t>SPITALUL CLINIC JUDETEAN DE UR</t>
  </si>
  <si>
    <t>SPITALUL MUNICIPAL SALONTA</t>
  </si>
  <si>
    <t>SPITALUL MUNICIPAL MARGHITA</t>
  </si>
  <si>
    <t>SPITALUL ORASENESC ALESD</t>
  </si>
  <si>
    <t>SPITALUL ORASENESC STEI</t>
  </si>
  <si>
    <t>SPITALUL MUNICIPAL BEIUS</t>
  </si>
  <si>
    <t>finantare actiuni</t>
  </si>
  <si>
    <t>MUNICIPIUL ORADEA DISP SC</t>
  </si>
  <si>
    <t>ORASUL ALESD DISP SC</t>
  </si>
  <si>
    <t>MUNICIPIUL BEIUS DISP SC</t>
  </si>
  <si>
    <t>MUNICIPIUL MARGHITA DISP SC</t>
  </si>
  <si>
    <t>MUNICIPIUL SALONTA DISP SC</t>
  </si>
  <si>
    <t>ORASUL STEI DISP SC</t>
  </si>
  <si>
    <t>COMUNA VADU CRISULUI DISP SC</t>
  </si>
  <si>
    <t>ORASUL VASCAU DISP SC</t>
  </si>
  <si>
    <t>ORASUL SACUIENI  DISP SCOLARE</t>
  </si>
  <si>
    <t>COMUNA DOBRESTI DISPENSARE SCO</t>
  </si>
  <si>
    <t>COMUNA SANMARTIN DISPENSARE SC</t>
  </si>
  <si>
    <t>COMUNA DIOSIG MEDIATORI</t>
  </si>
  <si>
    <t>COMUNA POPESTI</t>
  </si>
  <si>
    <t>COMUNA OSORHEI</t>
  </si>
  <si>
    <t>COMUNA TINCA DISPENSARE SCOLAR</t>
  </si>
  <si>
    <t>ORAS VALEA LUI MIHAI DISPENSAR</t>
  </si>
  <si>
    <t>COMUNA SANTANDREI</t>
  </si>
  <si>
    <t>COMUNA TILEAGD</t>
  </si>
  <si>
    <t>finantare dispensare scolare</t>
  </si>
  <si>
    <t>CONSILIUL JUDETEAN BIHOR  MED</t>
  </si>
  <si>
    <t>MUNICIPIUL SALONTA   MED SOC</t>
  </si>
  <si>
    <t>ORASUL VALEA LUI MIHAI MED SOC</t>
  </si>
  <si>
    <t>transfer finantare medico sociale Nucet</t>
  </si>
  <si>
    <t>transfer finantare medico sociale  Popesti</t>
  </si>
  <si>
    <t>transfer finantare medico sociale</t>
  </si>
  <si>
    <t>ORASUL ALESD   MEDIATORI</t>
  </si>
  <si>
    <t>COMUNA PETREU ABRAMUT</t>
  </si>
  <si>
    <t>COMUNA AUSEU</t>
  </si>
  <si>
    <t>COMUNA BALC MEDIATORI</t>
  </si>
  <si>
    <t>MUNICIPIUL BEIUS MEDIATORI</t>
  </si>
  <si>
    <t>COMUNA BUDUREASA MEDIATORI</t>
  </si>
  <si>
    <t>COMUNA BULZ MEDIATORI</t>
  </si>
  <si>
    <t>COMUNA DOBRESTI MEDIATORI</t>
  </si>
  <si>
    <t>COMUNA LAZURI DE BEIUS MEDIATO</t>
  </si>
  <si>
    <t>MUNICIPIUL SALONTA MEDIATORI</t>
  </si>
  <si>
    <t>COMUNA SANMARTIN MEDIATORI</t>
  </si>
  <si>
    <t>ORASUL STEI MEDIATORI</t>
  </si>
  <si>
    <t>COMUNA SUNCUIUS MEDIATORI</t>
  </si>
  <si>
    <t>COMUNA SUPLACU DE BARCAU MEDIA</t>
  </si>
  <si>
    <t>ORASUL SACUIENI MEDIATORI</t>
  </si>
  <si>
    <t>COMUNA TETCHEA MEDIATORI</t>
  </si>
  <si>
    <t>COMUNA TINCA MEDIATORI</t>
  </si>
  <si>
    <t>COMUNA TAUTEU MEDIATORI</t>
  </si>
  <si>
    <t>COMUNA VADU CRISULUI  MEDIATOR</t>
  </si>
  <si>
    <t>ORASUL VASCAU MEDIATORI</t>
  </si>
  <si>
    <t>COMUNA BOROD MEDIATORI</t>
  </si>
  <si>
    <t>COMUNA CURTUSENI MEDIATORI</t>
  </si>
  <si>
    <t>COMUNA DRAGESTI MEDIATORI</t>
  </si>
  <si>
    <t>transfer finantare asistenta comunitara</t>
  </si>
  <si>
    <t>platilor efectuate in data de:17,01,2025</t>
  </si>
  <si>
    <t>BUGETUL DE STAT  CONTRIBUTII</t>
  </si>
  <si>
    <t>fond handicap</t>
  </si>
  <si>
    <t>platilor efectuate in data de:20,01,2025</t>
  </si>
  <si>
    <t>SC NETPRO SRL</t>
  </si>
  <si>
    <t>RESTITUIRE GARANTIE BUNA EXECUTIE</t>
  </si>
  <si>
    <t>platilor efectuate in data de:23,01,2025</t>
  </si>
  <si>
    <t>TREIRA</t>
  </si>
  <si>
    <t>RER VEST SA</t>
  </si>
  <si>
    <t>INET CORPORATION ANALYTICS  SR</t>
  </si>
  <si>
    <t>AVE BIHOR</t>
  </si>
  <si>
    <t>CN POSTA ROMANA SA</t>
  </si>
  <si>
    <t>ACH FACT 20877 20 12 2024</t>
  </si>
  <si>
    <t>ACH FACT 8099161 31 12 2024</t>
  </si>
  <si>
    <t>ACH FACT 12892 30 12 2024</t>
  </si>
  <si>
    <t>ACH FACT 70909 31 12 2024</t>
  </si>
  <si>
    <t>ACH FACT 7730 31 12 2024</t>
  </si>
  <si>
    <t>ACH FACT 3393 31 12 2024</t>
  </si>
  <si>
    <t>A F E E ORADEA</t>
  </si>
  <si>
    <t>MUNICIPIUL MARGHITA</t>
  </si>
  <si>
    <t>TRANSGEX</t>
  </si>
  <si>
    <t>E ON ENERGIE ROMANIA SA</t>
  </si>
  <si>
    <t>LINDE GAZ ROMANIA SRL</t>
  </si>
  <si>
    <t>GUARDIA SECURITY SYSTEM SRL</t>
  </si>
  <si>
    <t>AKSD ROMANIA SRL</t>
  </si>
  <si>
    <t>VEST GRUP SECURITY SRL</t>
  </si>
  <si>
    <t>INDACO SYSTEMS SRL</t>
  </si>
  <si>
    <t>DIGI ROMANIA   RCSRDS S A</t>
  </si>
  <si>
    <t>I LUX SOLUTIONS SRL</t>
  </si>
  <si>
    <t>TERMOFICARE ORADEA SA</t>
  </si>
  <si>
    <t>COMPANIA DE APA</t>
  </si>
  <si>
    <t>ACH FACT 2437526247 30 12 2024</t>
  </si>
  <si>
    <t>ACH FACT 9275 30 12 2024</t>
  </si>
  <si>
    <t>ACH FACT 2410517 31 12 2024</t>
  </si>
  <si>
    <t>ACH FACT 10432363840 23  12 2024</t>
  </si>
  <si>
    <t>ACH FACT 4401065568 31 12 2024</t>
  </si>
  <si>
    <t>ACH FACT 35759 31 12 2024</t>
  </si>
  <si>
    <t>ACH  FACT 46355 29 11 2024 PN II 1</t>
  </si>
  <si>
    <t>ACH FACT 46354 29 11 2024 PN II 1</t>
  </si>
  <si>
    <t>ACH FACT 976 10 01 2025</t>
  </si>
  <si>
    <t>ACH FACT 172886 09 01 2025</t>
  </si>
  <si>
    <t>ACH FACT 10804170 08 01 2025</t>
  </si>
  <si>
    <t>ACH FACT 771 02 01 2025</t>
  </si>
  <si>
    <t>ACH FACT 11457 17 01 2025</t>
  </si>
  <si>
    <t>ACH FACT 873236 14 01 2025</t>
  </si>
  <si>
    <t>ACH FACT 40860 12 01 2025</t>
  </si>
  <si>
    <t>ACH FACT 2002671 12 01 2025</t>
  </si>
  <si>
    <t>platilor efectuate in data de:27,01,2025</t>
  </si>
  <si>
    <t>platilor efectuate in data de:30,01,2025</t>
  </si>
  <si>
    <t>ABRUDAN TEODOR</t>
  </si>
  <si>
    <t>AVANS GOSPODARESC REF 71 08 01 2025</t>
  </si>
  <si>
    <t>BALAN CORNELIA</t>
  </si>
  <si>
    <t>ACH DEC GOSPODARESC NR 928 28 01 2025</t>
  </si>
  <si>
    <t>platilor efectuate in data de:31,01,2025</t>
  </si>
  <si>
    <t>INOVA INTERNATIONAL SRL</t>
  </si>
  <si>
    <t>ACH FACT 15730 20 01 2025</t>
  </si>
  <si>
    <t>ACH FACT 15727 20 01 2025</t>
  </si>
  <si>
    <t>ACH FACT 15726 20 01 2025</t>
  </si>
  <si>
    <t>ACH FACT 10930189149 20 01 2025</t>
  </si>
  <si>
    <t>ACH FACT 4401069868 22 01 2025</t>
  </si>
  <si>
    <t>ACH FACT 2502369671 23 01 2025</t>
  </si>
  <si>
    <t>platilor efectuate in data de:11.02.2025</t>
  </si>
  <si>
    <t>CUMPANA 1993 SRL</t>
  </si>
  <si>
    <t>OMV PETROM MARKETING SRL</t>
  </si>
  <si>
    <t>ACH FACT 21248 05 02 2025</t>
  </si>
  <si>
    <t>ACH FACT 6425391938 31 01 2025</t>
  </si>
  <si>
    <t>ACH FACT 10085 31 01 2025</t>
  </si>
  <si>
    <t>ACH FACT 36631 31 01 2025</t>
  </si>
  <si>
    <t>ADECOR PROD SRL</t>
  </si>
  <si>
    <t>ACH FACT 17252 04 02 2025</t>
  </si>
  <si>
    <t>ACH FACT 3 30 01 2025</t>
  </si>
  <si>
    <t>platilor efectuate in data de:12.02.2025</t>
  </si>
  <si>
    <t>ALMASI BELA</t>
  </si>
  <si>
    <t>TECSI  IOANA</t>
  </si>
  <si>
    <t>JURCA IOANA</t>
  </si>
  <si>
    <t>DECONT DEPLASARE</t>
  </si>
  <si>
    <t>COMUNA REMETEA MEDIATORI</t>
  </si>
  <si>
    <t>COMUNA LAZARENI  MEDIATORI</t>
  </si>
  <si>
    <t>MEDIATORI</t>
  </si>
  <si>
    <t>COMUNA DIOSIG DISPENSARE SCOLA</t>
  </si>
  <si>
    <t>DISPENSARE SCOLARE</t>
  </si>
  <si>
    <t>ACTIUNI</t>
  </si>
  <si>
    <t>platilor efectuate in data de:13.02,2025</t>
  </si>
  <si>
    <t>RUGE MIRELA</t>
  </si>
  <si>
    <t>DECONT DEPLASARE REF 1229 03 02 2025</t>
  </si>
  <si>
    <t>DECONT DEPLASARE REF 1025 29 01 2025</t>
  </si>
  <si>
    <t>platilor efectuate in data de:18.02,2025</t>
  </si>
  <si>
    <t>SUNOVA 22 SRL</t>
  </si>
  <si>
    <t>ACH FACT 50608 31 12 2024 PN II 1</t>
  </si>
  <si>
    <t>ACH FACT 50607 31 12 2024 PN II 1</t>
  </si>
  <si>
    <t>ACH FACT 20 27 12 2024 PN I 1</t>
  </si>
  <si>
    <t>platilor efectuate in data de:19.02,2025</t>
  </si>
  <si>
    <t>ACH FACT 76496 31 01 2025</t>
  </si>
  <si>
    <t>ACH FACT 12946 31 01 2025</t>
  </si>
  <si>
    <t>ACH FACT 8186605 31 01 2025</t>
  </si>
  <si>
    <t>SMART MANAGEMENT SRL</t>
  </si>
  <si>
    <t>BIROUL ROMAN DE METROLOGIE</t>
  </si>
  <si>
    <t>ACH FACT 1446 07 02 2025</t>
  </si>
  <si>
    <t>ACH FACT 25900251 06 02 2025</t>
  </si>
  <si>
    <t>INFOWORLD</t>
  </si>
  <si>
    <t>ACH FACT 1058545 31 01 2025</t>
  </si>
  <si>
    <t>ACH FACT 174216 03 02 2025</t>
  </si>
  <si>
    <t>ACH FACT 984 03 02 2025</t>
  </si>
  <si>
    <t>CMI   CABINETE MEDICI DE FAMIL</t>
  </si>
  <si>
    <t>PROGRAME DE SANATATE PN I 1</t>
  </si>
  <si>
    <t>platilor efectuate in data de:20.02,2025</t>
  </si>
  <si>
    <t>ACH FACT 880584 10 02 2025</t>
  </si>
  <si>
    <t>ACH FACT 45415 12 02 2025</t>
  </si>
  <si>
    <t>ACH FACT 4509 31 01 2025</t>
  </si>
  <si>
    <t>ACH FACT 4510 31 01 2025</t>
  </si>
  <si>
    <t>ACH FACT 9278 14 02 2025</t>
  </si>
  <si>
    <t>ACH FACT 85857 12 02 2025</t>
  </si>
  <si>
    <t>ACH FACT 2005309 12 02 2025</t>
  </si>
  <si>
    <t>ACH FACT 2501323 31 01 2025</t>
  </si>
  <si>
    <t>platilor efectuate in data de:21.02,2025</t>
  </si>
  <si>
    <t>AUTO BARACO SRL</t>
  </si>
  <si>
    <t>ACH FACT 21346 14 02 2025</t>
  </si>
  <si>
    <t>ACH FACT 429946 17 02 2025</t>
  </si>
  <si>
    <t>platilor efectuate in data de:27.02,2025</t>
  </si>
  <si>
    <t>ACH FACT 2510410049 21 02 2025</t>
  </si>
  <si>
    <t>ACH FACT 10233549288 24 02 2025</t>
  </si>
  <si>
    <t>platilor efectuate in data de:07.03,2025</t>
  </si>
  <si>
    <t>FIOMA INF</t>
  </si>
  <si>
    <t>ICCO MEDICAL SRL</t>
  </si>
  <si>
    <t>ACH FACT 10143 26 02 2025</t>
  </si>
  <si>
    <t>ACH FACT 45507 25 02 2025</t>
  </si>
  <si>
    <t>ACH FACT 1990751 24 02 2025</t>
  </si>
  <si>
    <t>ACH FACT 12438 28 02 2025</t>
  </si>
  <si>
    <t>ACH FACT 82101 28 02 2025</t>
  </si>
  <si>
    <t>ACH FACT 1058723 28 02 2025</t>
  </si>
  <si>
    <t>ACH FACT 4853 28 02 2025</t>
  </si>
  <si>
    <t>ACH FACT 807 02 03 2025</t>
  </si>
  <si>
    <t>RAHOTA DANIELA</t>
  </si>
  <si>
    <t>ACH DECONT DEPLASARE</t>
  </si>
  <si>
    <t>platilor efectuate in data de:11.03,2025</t>
  </si>
  <si>
    <t>ACHITAT FACTURA DIFERENTA</t>
  </si>
  <si>
    <t>platilor efectuate in data de:12.03,2025</t>
  </si>
  <si>
    <t>MEDICOSOCIALE</t>
  </si>
  <si>
    <t>PORUMB DAN</t>
  </si>
  <si>
    <t>DECONT GOSPODARESC 2964 06 03 2025</t>
  </si>
  <si>
    <t>AVANS GOSPODARESC REF 2845 05 03 2025</t>
  </si>
  <si>
    <t>AMSTAR MANAGEMENT SRL</t>
  </si>
  <si>
    <t>ACH FACT 56640 05 03 2025</t>
  </si>
  <si>
    <t>ACH FACT 56641 05 03 2025</t>
  </si>
  <si>
    <t>DIRECTIA DE SANATATE PUBLICA B</t>
  </si>
  <si>
    <t>virare in BCR c val trat strainatate  BUCUR LIVIU</t>
  </si>
  <si>
    <t>platilor efectuate in data de:14.03,2025</t>
  </si>
  <si>
    <t>ACH FACT 991 03 03 2025</t>
  </si>
  <si>
    <t>ACH FACT 36941 28 02 2025</t>
  </si>
  <si>
    <t>ACH FACT 8295348 28 02 2025</t>
  </si>
  <si>
    <t>ACH FACT 13027 28 02 2025</t>
  </si>
  <si>
    <t>ACH FACT 13048 05 03 2025</t>
  </si>
  <si>
    <t>ACH FACT 17557 05 03 2025</t>
  </si>
  <si>
    <t>ACH FACT 17558 06 03 2025</t>
  </si>
  <si>
    <t>ACH FACT 17545 04 03 2025</t>
  </si>
  <si>
    <t>ACH FACT 6425415524 28 02 2025</t>
  </si>
  <si>
    <t>ACH FACT 09282 07 03 2025</t>
  </si>
  <si>
    <t>ACH FACT 1786006 03 03 2025</t>
  </si>
  <si>
    <t>ENERGO INSTAL PLUS</t>
  </si>
  <si>
    <t>ACH FACT 1158 07 03 2025</t>
  </si>
  <si>
    <t>ANAVLAD S R L</t>
  </si>
  <si>
    <t>ACH FACT 81 11 03 2025</t>
  </si>
  <si>
    <t>platilor efectuate in data de:17,03,2025</t>
  </si>
  <si>
    <t>contributie fond handicap</t>
  </si>
  <si>
    <t>RO ET CO INTERNATIONAL SA</t>
  </si>
  <si>
    <t>ACH FACT 200105 10 03 2025</t>
  </si>
  <si>
    <t>ACH FACT 200106 10 03 2025</t>
  </si>
  <si>
    <t>ACH FACT 200107 10 03 2025</t>
  </si>
  <si>
    <t>ACH FACT 24198161 06 03 2025</t>
  </si>
  <si>
    <t>ACH FACT 45653 06 03 2025</t>
  </si>
  <si>
    <t>ACH FACT 2502736 28 02 2025</t>
  </si>
  <si>
    <t>INSTITUTUL NATIONAL DE CERCETA</t>
  </si>
  <si>
    <t>plata fact 2502027 2502304</t>
  </si>
  <si>
    <t>ACH FACT 887964 10 03 2025</t>
  </si>
  <si>
    <t>PROGRAME DE SANATATE  PN I 1</t>
  </si>
  <si>
    <t>platilor efectuate in data de:19,03,2025</t>
  </si>
  <si>
    <t>ACH FACT 430560 13 03 2025</t>
  </si>
  <si>
    <t>platilor efectuate in data de:21.03,2025</t>
  </si>
  <si>
    <t>ACH FACT 17655 13 03 2025</t>
  </si>
  <si>
    <t>ACH FACT 129169 12 03 2025</t>
  </si>
  <si>
    <t>ACH FACT 2008144 12 03 2025</t>
  </si>
  <si>
    <t>platilor efectuate in data de:24.05,2025</t>
  </si>
  <si>
    <t>SILAGHI RADU CALIN</t>
  </si>
  <si>
    <t>MURESAN FLORIN</t>
  </si>
  <si>
    <t>DECONT DEPLASARE DEL 809 11 03 2025</t>
  </si>
  <si>
    <t>DECONT DEPLASARE 810 11 03 2025</t>
  </si>
  <si>
    <t>ACH FACT 10631844711 18 03 2025</t>
  </si>
  <si>
    <t>ACH FACT 45735 18 03 2025</t>
  </si>
  <si>
    <t>ACH FACT 21645 18 03 2025</t>
  </si>
  <si>
    <t>platilor efectuate in data de:25.03,2025</t>
  </si>
  <si>
    <t>platilor efectuate in data de:26,03,2025</t>
  </si>
  <si>
    <t>ACH FACT 2514050802 20 03 2025</t>
  </si>
  <si>
    <t>AC RAD MEDICAL CONSULTSERVICE</t>
  </si>
  <si>
    <t>ACH FACT 524 19 03 2025</t>
  </si>
  <si>
    <t>platilor efectuate in data de:31,03,2025</t>
  </si>
  <si>
    <t>TOTH ZOLTAN</t>
  </si>
  <si>
    <t>DECONT DEPLASARE DEL 1010 24 03 2025</t>
  </si>
  <si>
    <t>platilor efectuate in data de:09,04,2025</t>
  </si>
  <si>
    <t>ACH FACT 14800 31 03 2025</t>
  </si>
  <si>
    <t>ACH FACT 13141 31 03 2025</t>
  </si>
  <si>
    <t>platilor efectuate in data de:02,04,2025</t>
  </si>
  <si>
    <t>MEDICLIM S R L</t>
  </si>
  <si>
    <t>PRECISA SA</t>
  </si>
  <si>
    <t>ACH FACT 1199 09 12 2024</t>
  </si>
  <si>
    <t>ACH FACT 1289621 09 12 2024</t>
  </si>
  <si>
    <t>AMS 2000 TRADING IMPEX SRL</t>
  </si>
  <si>
    <t>ACH FACT 244026547 05 12 2024</t>
  </si>
  <si>
    <t>ACH FACT 1289824 11 12 2024</t>
  </si>
  <si>
    <t>ACH FACT 1290118 17 12 2024</t>
  </si>
  <si>
    <t>SIMULTAN SRL</t>
  </si>
  <si>
    <t>ACH FACT 988372 16 12 2024</t>
  </si>
  <si>
    <t>OMV PETROM MARCHETING SRL</t>
  </si>
  <si>
    <t>ACH FACT 6424650682 31 12 2024</t>
  </si>
  <si>
    <t>ACH FACT 1058131 31 12 2024</t>
  </si>
  <si>
    <t>DETECT SRL</t>
  </si>
  <si>
    <t>ACH FACT 24060 23 12 2024</t>
  </si>
  <si>
    <t>METRON SERV SRL</t>
  </si>
  <si>
    <t>ACH FACT 121884 10 01 2025</t>
  </si>
  <si>
    <t>ACH FACT 45005 08 01 2025</t>
  </si>
  <si>
    <t>AVENA MEDICA SRL</t>
  </si>
  <si>
    <t>ACH FACT 109339 29 01 2025</t>
  </si>
  <si>
    <t>ACH FACT 108680 15 01 2025</t>
  </si>
  <si>
    <t>NORDIC CHEMICALS SRL</t>
  </si>
  <si>
    <t>ACH FACT 250123 29 01 2025</t>
  </si>
  <si>
    <t>DIALAB SOLUTIONS SRL</t>
  </si>
  <si>
    <t>ACH FACT 123815 13 01 2025</t>
  </si>
  <si>
    <t>ACH FACT 1291372 28 01 2025</t>
  </si>
  <si>
    <t>EUROFINIS FOOD SRL</t>
  </si>
  <si>
    <t>ACH FACT 251 07 02 2025</t>
  </si>
  <si>
    <t>ACH FACT 110111 12 02 2025</t>
  </si>
  <si>
    <t>EXTRANET SRL</t>
  </si>
  <si>
    <t>ACH FACT 27227 25 02 2025</t>
  </si>
  <si>
    <t>DECORIAS SRL</t>
  </si>
  <si>
    <t>ACH FACT 4509 04 03 2025</t>
  </si>
  <si>
    <t>ACH FACT 250330 25 02 2025</t>
  </si>
  <si>
    <t>ASOCIATIA DE STANDARDIZARE DIN</t>
  </si>
  <si>
    <t>ACH FACT 141655 26 02 2025</t>
  </si>
  <si>
    <t>ACH FACT 991115 27 02 2025</t>
  </si>
  <si>
    <t>ACH FACT 110725 27 02 2025</t>
  </si>
  <si>
    <t>ACH FACT 4401090339 28 02 2025</t>
  </si>
  <si>
    <t>MUSO SRL</t>
  </si>
  <si>
    <t>ORADEA TRANSPORT LOCAL SA</t>
  </si>
  <si>
    <t>TODY LABORATORIES MED SRL</t>
  </si>
  <si>
    <t>ACH FACT 1293744 11 03 2025</t>
  </si>
  <si>
    <t>ACH FACT 15643 12 03 2025</t>
  </si>
  <si>
    <t>ACH FACT 11743 12 03 2025</t>
  </si>
  <si>
    <t>ACH FACT 254004648 11 03 2025</t>
  </si>
  <si>
    <t>ACH FACT 1293877 12 03 2025</t>
  </si>
  <si>
    <t>ACH FACT 225000655 12 03 2025</t>
  </si>
  <si>
    <t>NETPRO SRL</t>
  </si>
  <si>
    <t>GODMAN SRL</t>
  </si>
  <si>
    <t>NEOMED  SRL</t>
  </si>
  <si>
    <t>ACH FACT 4420044487 14 03 2025</t>
  </si>
  <si>
    <t>ACH FACT 17656 13 03 2025</t>
  </si>
  <si>
    <t>ACH FACT 347 17 03 2025</t>
  </si>
  <si>
    <t>ACH FACT 490676 17 03 2025</t>
  </si>
  <si>
    <t>ACH FACT 2540140 17 03 2025</t>
  </si>
  <si>
    <t>ACH FACT 254005144 17 03 2025</t>
  </si>
  <si>
    <t>ACH FACT 12003 18 03 2025</t>
  </si>
  <si>
    <t>ACH FACT 254005225 18 03 2025</t>
  </si>
  <si>
    <t>ACH FACT 1294205 20 03 2025</t>
  </si>
  <si>
    <t>ACH FACT 12942029 20 03 2025</t>
  </si>
  <si>
    <t>platilor efectuate in data de:03,04,2025</t>
  </si>
  <si>
    <t>COMPANIA NATIONALA IMPRIMERIA</t>
  </si>
  <si>
    <t>ACH FACT 112232 26 03 2025</t>
  </si>
  <si>
    <t>ACH FACT 15909 20 03 2025</t>
  </si>
  <si>
    <t>ACH FACT 17716 19 03 2025</t>
  </si>
  <si>
    <t>ACH FACT 6301 26 03 2025</t>
  </si>
  <si>
    <t>ACH FACT 9286 28 03 2025</t>
  </si>
  <si>
    <t>ACH FACT 10170 27 03 2025</t>
  </si>
  <si>
    <t>ACH FACT 254006198 28 03 2025</t>
  </si>
  <si>
    <t>ACH FACT 1161 01 04 2025</t>
  </si>
  <si>
    <t>ACH FACT 831 01 04 2025</t>
  </si>
  <si>
    <t>ACH FACT 998 01 04 2025</t>
  </si>
  <si>
    <t>MPATRIK TIM SRL  PRIN TIRIL DU</t>
  </si>
  <si>
    <t>ACHITATCHELTUIELI DE JUDECATA  DOSAR 18638 272 2023</t>
  </si>
  <si>
    <t>ACH FACT 112466 31 03 2025</t>
  </si>
  <si>
    <t>ACH FACT 354 02 04 2025</t>
  </si>
  <si>
    <t>ACH FACT 1241541 31 03 2025</t>
  </si>
  <si>
    <t>ACH FACT 87675 31 03 2025</t>
  </si>
  <si>
    <t>ACTIUNI DE SANATATE</t>
  </si>
  <si>
    <t>ACTIUNI DE SABATATE</t>
  </si>
  <si>
    <t>platilor efectuate in data de:10,04,2025</t>
  </si>
  <si>
    <t>fond handicap martie 2025</t>
  </si>
  <si>
    <t>finantare centre medico sociale NUCET</t>
  </si>
  <si>
    <t>finantare centre medico sociale  Popesti</t>
  </si>
  <si>
    <t>finantare centre medico sociale</t>
  </si>
  <si>
    <t>MUNICIPIUL ORADEA MEDIATORI</t>
  </si>
  <si>
    <t>finantare asist comunitari</t>
  </si>
  <si>
    <t>finantare asistenti comunitari</t>
  </si>
  <si>
    <t>ACH FACT 112672 02 04 2025</t>
  </si>
  <si>
    <t>ACH FACT 45804 28 03 2025</t>
  </si>
  <si>
    <t>ACH FACT 15966 02 04 2025</t>
  </si>
  <si>
    <t>ACH FACT 177781 01 04 2025</t>
  </si>
  <si>
    <t>ACH FACT 37428 31 03 2025</t>
  </si>
  <si>
    <t>platilor efectuate in data de:11,04,2025</t>
  </si>
  <si>
    <t>actiuni de sanatate</t>
  </si>
  <si>
    <t>transfer sume tratament strainatate Lazar Mariana</t>
  </si>
  <si>
    <t>DOLEX COM SRL</t>
  </si>
  <si>
    <t>ACH FACT 4633 03 04 2025</t>
  </si>
  <si>
    <t>ACH FACT 15956 31 03 2025</t>
  </si>
  <si>
    <t>ACH FACT 6425439185 31 03 2025</t>
  </si>
  <si>
    <t>ACH FACT 30853046 07 04 2024</t>
  </si>
  <si>
    <t>ACH FACT 2504137 31 03 2025</t>
  </si>
  <si>
    <t>ACH FACT 17949 08 04 2025</t>
  </si>
  <si>
    <t>platilor efectuate in data de:14,05,2025</t>
  </si>
  <si>
    <t>platilor efectuate in data de:15,04,2025</t>
  </si>
  <si>
    <t>CNCAN</t>
  </si>
  <si>
    <t>ACHITAT REF NR 4300 02 04 2025</t>
  </si>
  <si>
    <t>BUGETUL DE STAT AUTORIZATII CN</t>
  </si>
  <si>
    <t>ACHITAT REFERATUL NR 4300 02 04 2025</t>
  </si>
  <si>
    <t>ACH FACT 1295311 08 04 2025</t>
  </si>
  <si>
    <t>platilor efectuate in data de:16,04,2025</t>
  </si>
  <si>
    <t>ACH FACT 25900842 14 04 2025</t>
  </si>
  <si>
    <t>ACH FACT 25900836 14 04 2025</t>
  </si>
  <si>
    <t>ACH FACT 25900844 14 04 2025</t>
  </si>
  <si>
    <t>ACH FACT 895351 08 04 2025</t>
  </si>
  <si>
    <t>METROMAT SRL</t>
  </si>
  <si>
    <t>ACH FACT 4251936 11 04 2025</t>
  </si>
  <si>
    <t>ACH FACT 4251935 11 04 2025</t>
  </si>
  <si>
    <t>ACH FACT 4251937 11 04 2025</t>
  </si>
  <si>
    <t>ACH FACT 25900837 14 04 2025</t>
  </si>
  <si>
    <t>ACH FACT 25900845 14 04 2025</t>
  </si>
  <si>
    <t>ACH FACT 25900846 14 04 2025</t>
  </si>
  <si>
    <t>CHELTUIELI MATERIALE UPU</t>
  </si>
  <si>
    <t>platilor efectuate in data de:17,04,2025</t>
  </si>
  <si>
    <t>ACH FACT 8802 28 02 2025</t>
  </si>
  <si>
    <t>ACH FACT 8803 28 02 2025</t>
  </si>
  <si>
    <t>platilor efectuate in data de:23,04,2025</t>
  </si>
  <si>
    <t>ACH FACT 12074 16 04 2025</t>
  </si>
  <si>
    <t>SEPADIN SRL</t>
  </si>
  <si>
    <t>ASOCIATIA DE ACREDITARE RENAR</t>
  </si>
  <si>
    <t>JYSK  ROMANIA SRL</t>
  </si>
  <si>
    <t>MAGESA IMPEX SRL</t>
  </si>
  <si>
    <t>ACH FACT 11179 17 04 2025</t>
  </si>
  <si>
    <t>ACH FACT 11180 17 04 2025</t>
  </si>
  <si>
    <t>ACH FACT 2502336 17 04 2025</t>
  </si>
  <si>
    <t>ACH FACT 2517573639 16 04 2025</t>
  </si>
  <si>
    <t>ACH FACT 500510581 14 04 2025</t>
  </si>
  <si>
    <t>ACH FACT 1242332 15 04 2025</t>
  </si>
  <si>
    <t>ACH FACT 2757 15 04 2025</t>
  </si>
  <si>
    <t>ACH FACT 1295693 15 04 2025</t>
  </si>
  <si>
    <t>ACH FACT 431404 15 04 2025</t>
  </si>
  <si>
    <t>ACH FACT 173553 12 04 2025</t>
  </si>
  <si>
    <t>ACH FACT 200256 08 04 2025</t>
  </si>
  <si>
    <t>ACH FACT 18029 15 04 2025</t>
  </si>
  <si>
    <t>ACH FACT 4401110469 15 04 2025</t>
  </si>
  <si>
    <t>ACH FACT 18028 15 04 2025</t>
  </si>
  <si>
    <t>PLATA ACTIUNI PRIORITARE ATI 45 ATI NEO 12 IMA 71 AVC 118</t>
  </si>
  <si>
    <t>platilor efectuate in data de:24,04,2025</t>
  </si>
  <si>
    <t>ACH FACT 11181 17 04 2025</t>
  </si>
  <si>
    <t>ACH FACT 254007440 14 04 2025</t>
  </si>
  <si>
    <t>platilor efectuate in data de:25,04,2025</t>
  </si>
  <si>
    <t>REMED PRODIMPEX SRL</t>
  </si>
  <si>
    <t>ACH FACT 5756 17 04 2025</t>
  </si>
  <si>
    <t>ACH FACT 2762 22 04 2025</t>
  </si>
  <si>
    <t>platilor efectuate in data de:29,04,2025</t>
  </si>
  <si>
    <t>ACH FACT 225000987 15 05 2025</t>
  </si>
  <si>
    <t>ACH FACT 225000982 15 04 2025</t>
  </si>
  <si>
    <t>SAFETY BROKER</t>
  </si>
  <si>
    <t>ACH DECONT 169 28 04 2025 RCA  BH 10 DSP</t>
  </si>
  <si>
    <t>ACH DECONT 172 28 04 2025 CASCO BH 07 DSP</t>
  </si>
  <si>
    <t>ACH DECONT 171 28 04 2025 CASCO BH 03 DSP</t>
  </si>
  <si>
    <t>ACH DECONT 170 28 04 2025 CASCO BH 05 DSP</t>
  </si>
  <si>
    <t>ACH DECONT 168 28 04 2025 RCA BH 05 DSP</t>
  </si>
  <si>
    <t>ACH FACT 254008017 24 04 2025</t>
  </si>
  <si>
    <t>ACH FACT 254008018 24 04 2025</t>
  </si>
  <si>
    <t>ACH FACT 364 23 04 2025</t>
  </si>
  <si>
    <t>platilor efectuate in data de:30,04,2025</t>
  </si>
  <si>
    <t>ACH FACT 10203 24 04 2025</t>
  </si>
  <si>
    <t>ACH FACT 21987 24 04 2025</t>
  </si>
  <si>
    <t>ACH FACT 250741 24 04 2025</t>
  </si>
  <si>
    <t>ACH FACT 10930799480 19 04 2025</t>
  </si>
  <si>
    <t>ACH FACT 200315 24 04 2025</t>
  </si>
  <si>
    <t>ACH FACT 750975 22 04 2025</t>
  </si>
  <si>
    <t>ACH FACT 46188 25 04 2025</t>
  </si>
  <si>
    <t xml:space="preserve">platilor efectuate in data de:08,05,2025         </t>
  </si>
  <si>
    <t>DECONT GOSPODARESC REF 5670 30 04 2025</t>
  </si>
  <si>
    <t>ACHITAT AVANS GOSPODARESC</t>
  </si>
  <si>
    <t>ACH FACT 1296243 28 04 2025</t>
  </si>
  <si>
    <t>ACH FACT 1242235 14 04 2025</t>
  </si>
  <si>
    <t>ACH FACT 113637 23 04 2025</t>
  </si>
  <si>
    <t>ach fact 2502501 24 04 2025</t>
  </si>
  <si>
    <t xml:space="preserve">platilor efectuate in data de:12,05,2025        </t>
  </si>
  <si>
    <t>ASOCIATIA PENTRU CALITATE IN L</t>
  </si>
  <si>
    <t>ACH FACT 2502592 28 04 2025</t>
  </si>
  <si>
    <t>ACH FACT 33008 05 05 2025</t>
  </si>
  <si>
    <t>ACH FACT 20250326 05 05 2025</t>
  </si>
  <si>
    <t>ACH FACT 13237 30 04 2025</t>
  </si>
  <si>
    <t>ACH FACT 37902 30 04 2025</t>
  </si>
  <si>
    <t>ACH FACT 8527206 30 04 2025</t>
  </si>
  <si>
    <t>MEDICO SOCIALE</t>
  </si>
  <si>
    <t xml:space="preserve">platilor efectuate in data de:13,05,2025        </t>
  </si>
  <si>
    <t>ACH FACT 4401116795 30 04 2025</t>
  </si>
  <si>
    <t>ACH FACT 1059669 30 04 2025</t>
  </si>
  <si>
    <t>MANOIL IMPEX</t>
  </si>
  <si>
    <t>HACH LANGE SRL</t>
  </si>
  <si>
    <t>INSTALPLUS SRL</t>
  </si>
  <si>
    <t>ACH FACT 10047 30 04 2025</t>
  </si>
  <si>
    <t>ACH FACT 18211 07 05 2025</t>
  </si>
  <si>
    <t>ACH FACT 18212 07 05 2025</t>
  </si>
  <si>
    <t>ACH FACT 666016995 28 04 2025</t>
  </si>
  <si>
    <t>ACH FACT 1006 07 05 2025</t>
  </si>
  <si>
    <t>ACH FACT 842 05 05 2025</t>
  </si>
  <si>
    <t>ACH FACT 6425463064 30 04 2025</t>
  </si>
  <si>
    <t>ACH FACT 2505502 30 04 2025</t>
  </si>
  <si>
    <t>ACH FACT 380 30 04 2025</t>
  </si>
  <si>
    <t>ACH FACT 1296679 07 05 2025</t>
  </si>
  <si>
    <t>ACH FACT 1242943 06 05 2025</t>
  </si>
  <si>
    <t>ACH FACT 431729 29 04 2025</t>
  </si>
  <si>
    <t>ACH FACT 431889 07 05 2025</t>
  </si>
  <si>
    <t>ACH FACT 19318 05 05 2025</t>
  </si>
  <si>
    <t>ACH FACT 19317 05 05 2025</t>
  </si>
  <si>
    <t>ACH FACT 179460 02 05 2025</t>
  </si>
  <si>
    <t>ALTEX ROMANIA  SRL</t>
  </si>
  <si>
    <t>ACH FACT 07995 29 04 2025</t>
  </si>
  <si>
    <t xml:space="preserve">platilor efectuate in data de:14,05,2025         </t>
  </si>
  <si>
    <t>SETCAR SA</t>
  </si>
  <si>
    <t>ACH FACT 902714 08 05 2025</t>
  </si>
  <si>
    <t>ACH FACT 37541873 06 05 2025</t>
  </si>
  <si>
    <t>FACT 2010925 12 04 2025</t>
  </si>
  <si>
    <t>ACH FACT 9088 30 04 2025</t>
  </si>
  <si>
    <t>ACH FACT 114223 07 05 2025</t>
  </si>
  <si>
    <t xml:space="preserve">platilor efectuate in data de:16,05,2025         </t>
  </si>
  <si>
    <t>FANPLACE   IT SRL</t>
  </si>
  <si>
    <t>ACH FACT 2605379 08 05 2025</t>
  </si>
  <si>
    <t>ACH FACT 367 09 05 2025</t>
  </si>
  <si>
    <t>LISTA FIRMELOR ACTIVE SRL</t>
  </si>
  <si>
    <t>COSTAS CORINA SIMONA</t>
  </si>
  <si>
    <t>ACH FACT 4401122492 12 05 2025</t>
  </si>
  <si>
    <t>ACH FACT 11229 12 05 2025</t>
  </si>
  <si>
    <t>ACH FACT 26387 08 05 2025</t>
  </si>
  <si>
    <t>ACH DEC DEPLASARE 151 13 05 2025</t>
  </si>
  <si>
    <t xml:space="preserve">platilor efectuate in data de: 20,05,2025        </t>
  </si>
  <si>
    <t>ACH FACT 46365 08 05 2025</t>
  </si>
  <si>
    <t xml:space="preserve">platilor efectuate in data de:21,05,2025         </t>
  </si>
  <si>
    <t>ACH FACT 2013855 12 05 2025</t>
  </si>
  <si>
    <t>ACH FACT 250859 12 05 2025</t>
  </si>
  <si>
    <t>ACH FACT 250860 12 05 2025</t>
  </si>
  <si>
    <t>ACH FACT 18329 13 05 2025</t>
  </si>
  <si>
    <t>ACH FACT 666017082 12 05 2025</t>
  </si>
  <si>
    <t>ACH FACT 4589 15 05 2025</t>
  </si>
  <si>
    <t>ACH FACT 2502737 29 04 2025</t>
  </si>
  <si>
    <t>ACH DEC 1934964 21 05 2025</t>
  </si>
  <si>
    <t xml:space="preserve">platilor efectuate in data de:22,05,2025         </t>
  </si>
  <si>
    <t>FOND HANDICAP APRILIE</t>
  </si>
  <si>
    <t>PROGRAME DE SANATATE PN</t>
  </si>
  <si>
    <t>ACH FACT 2504170 09 04 2025</t>
  </si>
  <si>
    <t>ACH FCT 13211 31 03 2025 PN II 1</t>
  </si>
  <si>
    <t>ACH FACT 13212 31 03 2025 PN II 1</t>
  </si>
  <si>
    <t>ACH FACT 1241502 28 03 2025 PN II 1</t>
  </si>
  <si>
    <t>ACH FACT 1294734 31 03 2025 PN II 1</t>
  </si>
  <si>
    <t>ACH FACT 17950 08 04 2025</t>
  </si>
  <si>
    <t>FIRSTMED  CARE  SOLUTIONS SRL</t>
  </si>
  <si>
    <t>ACH FACT 0366 14 04 2025</t>
  </si>
  <si>
    <t xml:space="preserve">platilor efectuate in data de:23,05,2025         </t>
  </si>
  <si>
    <t>TRATAMENT STRAINATATE VERDET CRISTIANA</t>
  </si>
  <si>
    <t>ACTIUNI PRIORITARE</t>
  </si>
  <si>
    <t>ACH FACT 12174 19 05 2025</t>
  </si>
  <si>
    <t>ACH FACT 9289 20 05 2025</t>
  </si>
  <si>
    <t>ACH FACT 254009360 15 05 2025</t>
  </si>
  <si>
    <t>ACH FACT 4603 17 05 2025</t>
  </si>
  <si>
    <t xml:space="preserve">platilor efectuate in data de:28,05,2025         </t>
  </si>
  <si>
    <t>RACZ DIANA FLORENA</t>
  </si>
  <si>
    <t>SONEA CALIN</t>
  </si>
  <si>
    <t>TIRT DOREL</t>
  </si>
  <si>
    <t>ACH DECONT DEPLASARE DEL 1693 20 05 2025</t>
  </si>
  <si>
    <t>ACH DECONT DEPLASARE DEL 1694 20 05 2025</t>
  </si>
  <si>
    <t>DECONT DEPLASARE DEL 6804 19 05 2025</t>
  </si>
  <si>
    <t xml:space="preserve">platilor efectuate in data de: 29,05,2025        </t>
  </si>
  <si>
    <t>IKARUS  TRANS SRL</t>
  </si>
  <si>
    <t>AHR INTERMEDIA SISTEM SRL</t>
  </si>
  <si>
    <t>ACH FACT 81957 23 05 2025</t>
  </si>
  <si>
    <t>ACH FACT 46478 23 05 2025</t>
  </si>
  <si>
    <t>ACH FACT 10930989010 21 05 2025</t>
  </si>
  <si>
    <t>ACH FACT 7578 22 05 2025</t>
  </si>
  <si>
    <t>OF SYSTEMS SRL</t>
  </si>
  <si>
    <t>ACH FACT 2521051063 21 05 2025</t>
  </si>
  <si>
    <t>ACH FACT 1656 22 05 2025</t>
  </si>
  <si>
    <t>ACH FACT 115052 21 05 2025</t>
  </si>
  <si>
    <t>ACH FACT 4612817 05 2025</t>
  </si>
  <si>
    <t>ACH FACT 250805 20 05 2025</t>
  </si>
  <si>
    <t>ACH FACT 11253 20 05 2025</t>
  </si>
  <si>
    <t>ACH FACT 254009887 20 05 2025</t>
  </si>
  <si>
    <t>ACH FACT 25409888 20 05 2025</t>
  </si>
  <si>
    <t>ACH FACT 254009890 20 05 2025</t>
  </si>
  <si>
    <t>ACH FACT 254009891 20 05 2025</t>
  </si>
  <si>
    <t>NOVACHIM TRADING SRL</t>
  </si>
  <si>
    <t>ACH FACT 757540 20 05 2025</t>
  </si>
  <si>
    <t>ARTIMED SRL</t>
  </si>
  <si>
    <t>ACH FACT 1784 15 05 2025</t>
  </si>
  <si>
    <t>ACH FACT 1745 07 05 2025</t>
  </si>
  <si>
    <t>DIAPRO  TOP SRL</t>
  </si>
  <si>
    <t>ACH FACT 3893 23 05 2025</t>
  </si>
  <si>
    <t xml:space="preserve">platilor efectuate in data de:30,05,2025         </t>
  </si>
  <si>
    <t>ach fact 1059969 30 05 2025</t>
  </si>
  <si>
    <t>platilor efectuate in data de: 04,06,2025        2025</t>
  </si>
  <si>
    <t>ACH FACT 143458 27 05 2025</t>
  </si>
  <si>
    <t>ACH FACT 10243 30 05 2025</t>
  </si>
  <si>
    <t>ACH FACT 12334 30 05 2025</t>
  </si>
  <si>
    <t>ACH FACT 98787 31 05 2025</t>
  </si>
  <si>
    <t>ACH FACT 8627577 31 05 2025</t>
  </si>
  <si>
    <t>ACH FACT 21150 29 05 2025</t>
  </si>
  <si>
    <t>ACH FACT 21151 29 05 2025</t>
  </si>
  <si>
    <t>ACH DEC 178 02 06 2025 CASCO BH 02 DSP</t>
  </si>
  <si>
    <t>ACH DEC 173 02 06 2025 RCA BH 01 DSP</t>
  </si>
  <si>
    <t>ACH DECONT 175 02 06 2025 RCA BH 03 DSP</t>
  </si>
  <si>
    <t>ACH DEC 179 02 06 2025 CASCO BH 10 DSP</t>
  </si>
  <si>
    <t>ACH DECONT 176 02 06 2025 RCA BH 07 DSP</t>
  </si>
  <si>
    <t>ACH DECONT 174 02 06 2025 BH 02 DSP</t>
  </si>
  <si>
    <t>ACH DECONT 177 02 06 2025 CASCO BH 01 DSP</t>
  </si>
  <si>
    <t>ACH FACT 217991 12 05 2025</t>
  </si>
  <si>
    <t xml:space="preserve">platilor efectuate in data de:05,06,2025         </t>
  </si>
  <si>
    <t>INSTITUTUL NATIONAL DE SANATAT</t>
  </si>
  <si>
    <t>ACH FACT 18572 04 06 2025</t>
  </si>
  <si>
    <t>ACH FACT 6425487057 31 05 2025</t>
  </si>
  <si>
    <t>ACH FACT 19524 31 05 2025</t>
  </si>
  <si>
    <t>ACH FACT 11105 28 05 2025</t>
  </si>
  <si>
    <t>ACH FACT 666017200 29 05 2025</t>
  </si>
  <si>
    <t>ACH FACT 399 27 05 2025</t>
  </si>
  <si>
    <t>ACH FACT 2804 28 05 2025</t>
  </si>
  <si>
    <t xml:space="preserve">platilor efectuate in data de:11,06,2025         </t>
  </si>
  <si>
    <t>DECONT GOSPODARESC</t>
  </si>
  <si>
    <t>ACH FACT 1014 02 06 2025</t>
  </si>
  <si>
    <t>ACH FACT 13342 30 05 2025</t>
  </si>
  <si>
    <t xml:space="preserve">platilor efectuate in data de:12,06,2025         </t>
  </si>
  <si>
    <t>ACH FACT 3906 28 05 2025</t>
  </si>
  <si>
    <t>ACH FACT 432761 06 06 2025</t>
  </si>
  <si>
    <t>ACH FACT 432773 06 06 2025</t>
  </si>
  <si>
    <t>EUROGLASS SRL</t>
  </si>
  <si>
    <t>ACH FACT 60613 06 06 2025</t>
  </si>
  <si>
    <t>PRODERATIZARE SERVICII SRL</t>
  </si>
  <si>
    <t>ACH FACT 25112 06 06 2025</t>
  </si>
  <si>
    <t>ACH FACT 44250571 06 06 2025</t>
  </si>
  <si>
    <t>ACH FACT 2506771 31 05 2025</t>
  </si>
  <si>
    <t>FOND HANDICAP</t>
  </si>
  <si>
    <t>ACH FACT 910009 06 06 2025</t>
  </si>
  <si>
    <t>ACH FACT 38461 31 05 2025</t>
  </si>
  <si>
    <t>ACH FACT 181151 02 06 2025</t>
  </si>
  <si>
    <t>ACH FACT 82006 04 06 2025</t>
  </si>
  <si>
    <t xml:space="preserve">platilor efectuate in data de: 13,06,2025        </t>
  </si>
  <si>
    <t>ALTIUM INTERNAONAL SRL</t>
  </si>
  <si>
    <t>ACH FACT 251061 04 06 2025</t>
  </si>
  <si>
    <t>ACH FACT 251062 04 06 2025</t>
  </si>
  <si>
    <t>ACH FACT 251063 04 06 2025</t>
  </si>
  <si>
    <t>ACH FACT 4680 30 05 2025</t>
  </si>
  <si>
    <t>ACH FACT 4401129869 31 05 2025</t>
  </si>
  <si>
    <t>ACH FACT 20228490 04 06 2025</t>
  </si>
  <si>
    <t>ACH FACT 115806 04 06 2025</t>
  </si>
  <si>
    <t>ACH FACT 1297616 26 05 2025</t>
  </si>
  <si>
    <t>DECONT DEPLASARE  REF 1890 04 06 2025</t>
  </si>
  <si>
    <t>ACH FACT 432806 10 06 2025</t>
  </si>
  <si>
    <t>DECONT DEPLASARE DEL 1901 05 06 2025</t>
  </si>
  <si>
    <t>LECOM BIROTICA ARDEAL SRL</t>
  </si>
  <si>
    <t>CHIMWEST SRL</t>
  </si>
  <si>
    <t>ACH FACT 4401135794 06 06 2025</t>
  </si>
  <si>
    <t>ACH FACT 2241138 06 06 2025</t>
  </si>
  <si>
    <t>ACH FACT 12569 11 06 2025</t>
  </si>
  <si>
    <t>ACH FACT 254011528 06 06 2025</t>
  </si>
  <si>
    <t xml:space="preserve">platilor efectuate in data de:16,06,2025         </t>
  </si>
  <si>
    <t>ACH FACT 46668 10 06 2025</t>
  </si>
  <si>
    <t>ACH FACT 82012 10 06 2025</t>
  </si>
  <si>
    <t>ACH FACT 8192 11 06 2025</t>
  </si>
  <si>
    <t>ACH FACT 22415 10 06 2025</t>
  </si>
  <si>
    <t>ACH FACT 1179 12 06 2025</t>
  </si>
  <si>
    <t>ACH FACT 12086 12 06 2025</t>
  </si>
  <si>
    <t xml:space="preserve">platilor efectuate in data de:18,06,2025         </t>
  </si>
  <si>
    <t>ACH FACT 82033 16 06 2025</t>
  </si>
  <si>
    <t>ACH FACT 20228550 12 06 2025</t>
  </si>
  <si>
    <t>ACH FACT 20166023 12 06 2025</t>
  </si>
  <si>
    <t>plata fact 860</t>
  </si>
  <si>
    <t>ACH FACT 263048 12 06 2025</t>
  </si>
  <si>
    <t>ACH FACT 3946 04 06 2025</t>
  </si>
  <si>
    <t xml:space="preserve">platilor efectuate in data de: 24,06,2025       </t>
  </si>
  <si>
    <t>PLATA FACT NR IK82027 13 06 2025</t>
  </si>
  <si>
    <t>PLATA FACT NR IK82034 16 06 2025</t>
  </si>
  <si>
    <t>PLATA FACT NR SIM20251825 19 06 2025</t>
  </si>
  <si>
    <t>PLATA FACT NR 12262 17 06 2025</t>
  </si>
  <si>
    <t>PLATA FACT NR MSEON 010831717820 18 06 2025</t>
  </si>
  <si>
    <t>PLATA AP ATI 52 NEO 2 IMA 147 USTAC5 AVC 1 TRAUMA 27 ENDO6 ARSI 10</t>
  </si>
  <si>
    <t>PLATA FACT NR DEC4750 19 06 2025</t>
  </si>
  <si>
    <t>Plata fact nr 22 20228594 18 06 2025</t>
  </si>
  <si>
    <t>Plata fact nr AVE 116382 18 06 2025</t>
  </si>
  <si>
    <t>PLATA FACTURA 3974 16 06 2025</t>
  </si>
  <si>
    <t>ACH  FACT 250763 14 05 2025</t>
  </si>
  <si>
    <t xml:space="preserve">platilor efectuate in data de: 25,06,2025        </t>
  </si>
  <si>
    <t>Plata fact nr NCH 251169  CJ 19 06 2025</t>
  </si>
  <si>
    <t>PLATA FACTURA 46791 23 06 2025</t>
  </si>
  <si>
    <t>PLATA FACTURA 16169 19 06 2025</t>
  </si>
  <si>
    <t>PLATA FACTURA 2524666286 20 06 2025</t>
  </si>
  <si>
    <t xml:space="preserve">platilor efectuate in data de: 26,06,2025        </t>
  </si>
  <si>
    <t>PLATA ACTIUNI DE SANATATE IULIE 2025</t>
  </si>
  <si>
    <t>PROGRAME DE SANATATE</t>
  </si>
  <si>
    <t>SPITALUL DE PSIHIATRIE NUCET</t>
  </si>
  <si>
    <t>PROGRAME DE SANATATE  PN</t>
  </si>
  <si>
    <t>DR  MAX S R L</t>
  </si>
  <si>
    <t>ACH FACT 250715277 23 04 2025</t>
  </si>
  <si>
    <t>ACH FACT 250715697 23 04 2025</t>
  </si>
  <si>
    <t>ACH FACT 250715701 23 04 2025</t>
  </si>
  <si>
    <t>ACH FACT 17671 30 04 2025</t>
  </si>
  <si>
    <t>ACH FACT 17672 30 04 2025 PN II 1</t>
  </si>
  <si>
    <t>ACH FACT 1242801 05 05 2025</t>
  </si>
  <si>
    <t>ACH FACT 2505188 15 05 2025 PN II 1</t>
  </si>
  <si>
    <t>ACH FACT 2505189 15 05 2025 PN II 1 PN III</t>
  </si>
  <si>
    <t xml:space="preserve">platilor efectuate in data de: 27,06,2025        </t>
  </si>
  <si>
    <t xml:space="preserve">platilor efectuate in data de: 30,06,2025        </t>
  </si>
  <si>
    <t xml:space="preserve">platilor efectuate in data de:         </t>
  </si>
  <si>
    <t>PLATA FACTURA 18734 18 06 2025</t>
  </si>
  <si>
    <t>PLATA FACTURA 16186 24 06 2025</t>
  </si>
  <si>
    <t>INFOLEAD SRL</t>
  </si>
  <si>
    <t>ACH FACT 1194 25 06 2025</t>
  </si>
  <si>
    <t xml:space="preserve">platilor efectuate in data de:07,07,2025         </t>
  </si>
  <si>
    <t>ACH FACT 1022 01 07 2025</t>
  </si>
  <si>
    <t>ACH FACT 4401147983 30 06 30</t>
  </si>
  <si>
    <t>ACH FACT 14571 30 06 2025</t>
  </si>
  <si>
    <t>ACH FACT 1060430 30 06 2025</t>
  </si>
  <si>
    <t>ACH FACT 1198 30 06 2025</t>
  </si>
  <si>
    <t>ach fact 25024 30 06 2025</t>
  </si>
  <si>
    <t>ACH FACT 4401142649 01 07 2025</t>
  </si>
  <si>
    <t>ACH FACT 414 30 06 2025</t>
  </si>
  <si>
    <t>ACH FACT 380 30 06 2025</t>
  </si>
  <si>
    <t>ACH FACT 10272 27 06 2025</t>
  </si>
  <si>
    <t>ACH FACT 4343 30 06 2025</t>
  </si>
  <si>
    <t>ACH FACT 21931 30 06 2025</t>
  </si>
  <si>
    <t>ACH FACT 38938 30 06 2025</t>
  </si>
  <si>
    <t>ACH FACT 13435 30 06 2025</t>
  </si>
  <si>
    <t>ACH FACT 46973 03 07 2025</t>
  </si>
  <si>
    <t>ACH FACT 182750 01 07 2025</t>
  </si>
  <si>
    <t>platilor efectuate in data de:08,07,2025</t>
  </si>
  <si>
    <t>PLUXEE ROMANIA SRL</t>
  </si>
  <si>
    <t>ACH FACT PROFORMA 5899923 01 07 2025</t>
  </si>
  <si>
    <t>ACH FACT 11343 02 07 2025</t>
  </si>
  <si>
    <t>ACH FACT 117093 02 07 2025</t>
  </si>
  <si>
    <t>ACH FACT 6425511077 30 06 2025</t>
  </si>
  <si>
    <t>ACH FACT 18928 04 07 2025</t>
  </si>
  <si>
    <t>ACH FACT 868 06 07 2025</t>
  </si>
  <si>
    <t xml:space="preserve">platilor efectuate in data de:10,07,2025         </t>
  </si>
  <si>
    <t>MEDIATOR</t>
  </si>
  <si>
    <t>ACH FACT 64625030 05 09 2025</t>
  </si>
  <si>
    <t xml:space="preserve">platilor efectuate in data de:14,07,2025         </t>
  </si>
  <si>
    <t>DEC 8895 10 07 2025</t>
  </si>
  <si>
    <t xml:space="preserve">platilor efectuate in data de: 15,07,2025        </t>
  </si>
  <si>
    <t>ACH FACT 916989 08 07 2025</t>
  </si>
  <si>
    <t>ACH FACT 16224 07 07 2025</t>
  </si>
  <si>
    <t>ACH FACT 10136216844 10 07 2025</t>
  </si>
  <si>
    <t>ACH FACT 251299 08 07 2025</t>
  </si>
  <si>
    <t>ACH FACT 200624 09 07 2025</t>
  </si>
  <si>
    <t>ACH FACT 200625 09 07 2025</t>
  </si>
  <si>
    <t xml:space="preserve">platilor efectuate in data de:18,07,2025         </t>
  </si>
  <si>
    <t>ALEX COOL INSTAL SRL</t>
  </si>
  <si>
    <t>ACH FACT 202556 11 07 2025</t>
  </si>
  <si>
    <t>ACH FACT 2019365 12 07 2025</t>
  </si>
  <si>
    <t>ACH FACT 308290 12 07 2025</t>
  </si>
  <si>
    <t>STREAM NETWORKS SRL</t>
  </si>
  <si>
    <t>PLATA FACT NR STN30673 11 07 2025</t>
  </si>
  <si>
    <t xml:space="preserve">platilor efectuate in data de: 23,07,2025        </t>
  </si>
  <si>
    <t>ACTIUNI DE SANATATE CH MATERIALE</t>
  </si>
  <si>
    <t xml:space="preserve">platilor efectuate in data de:24,07,2025         </t>
  </si>
  <si>
    <t>PLATA FACT 4119 16 07 2025</t>
  </si>
  <si>
    <t>PLATA FACT NR FOR0047162 27 07 2025</t>
  </si>
  <si>
    <t>AWA ROLLS PLUS SRL</t>
  </si>
  <si>
    <t>PLATA FACT NR EFI2528495242 18 07 2025</t>
  </si>
  <si>
    <t>PLATA FACT NR 09299 17 07 2025</t>
  </si>
  <si>
    <t>PLATA FACT NR 12330 17 07 2025</t>
  </si>
  <si>
    <t>PLATA FACT NR 433995 17 07 2025</t>
  </si>
  <si>
    <t>PLATA FACT NR IN 16241 14 07 2025</t>
  </si>
  <si>
    <t>PLATA FACT NR AWA694 17 07 2025</t>
  </si>
  <si>
    <t>PLATA FACT NR AVE 117858 16 07 2025</t>
  </si>
  <si>
    <t xml:space="preserve">platilor efectuate in data de:25,07,2025         </t>
  </si>
  <si>
    <t>DEC 4848 16 07 2025</t>
  </si>
  <si>
    <t>ANVELOPA SRL</t>
  </si>
  <si>
    <t>PLATA FACTURA 16529 22 07 2025</t>
  </si>
  <si>
    <t>actiuni prioritare ATI95  ATI NN9  AVC ac203  ars6  AVC reab2</t>
  </si>
  <si>
    <t>I I S P V  BUCURESTI</t>
  </si>
  <si>
    <t>PLATA FACTURA 26274 23 07 2025</t>
  </si>
  <si>
    <t>PLATA FACTURA 2504101 10 07 2025</t>
  </si>
  <si>
    <t xml:space="preserve">platilor efectuate in data de:30,07,2025         </t>
  </si>
  <si>
    <t>LABEXPERT SERVICE SRL</t>
  </si>
  <si>
    <t>PLATA FACTURA 2034 21 07 2025</t>
  </si>
  <si>
    <t>PLATA FACTURA 2035 21 07 2025</t>
  </si>
  <si>
    <t>PLATA FACT NR IN254015424 23 07 2025</t>
  </si>
  <si>
    <t xml:space="preserve">platilor efectuate in data de: 06,08,2025        </t>
  </si>
  <si>
    <t>DECONT DEPLASARE NR 2600 29 07 2025</t>
  </si>
  <si>
    <t>DECONT DEPLASARE NR 2601 29 07 2025</t>
  </si>
  <si>
    <t xml:space="preserve">platilor efectuate in data de:07,08,2025         </t>
  </si>
  <si>
    <t>PARTNERS MEDICAL SOLUTION SRL</t>
  </si>
  <si>
    <t>PLATA FACT NR 83572 23 07 2025</t>
  </si>
  <si>
    <t>PLATA FACT NR NCH 251464 29 07 2025</t>
  </si>
  <si>
    <t>PLATA FACT NR 251463 29 07 2025</t>
  </si>
  <si>
    <t>PLATA FACT BH 10310 30 07 2025</t>
  </si>
  <si>
    <t xml:space="preserve">platilor efectuate in data de:08,08,2025         </t>
  </si>
  <si>
    <t>CANBERRA PACKARD SRL</t>
  </si>
  <si>
    <t>DSC EXPRES LOGISTIC SRL</t>
  </si>
  <si>
    <t>PLATA FACT NR 1228 30 07 2025</t>
  </si>
  <si>
    <t>ACH FACT 10632732929 22 07 2025</t>
  </si>
  <si>
    <t>ACH FACT 13526 31 07 2025</t>
  </si>
  <si>
    <t>ACH FACT 20251252966 30 07 2025</t>
  </si>
  <si>
    <t>ACH FACT 20251252967 30 07 2025</t>
  </si>
  <si>
    <t>ACH FACT 118503 30 07 2025</t>
  </si>
  <si>
    <t>ACH FACT 8831526 31 07 2025</t>
  </si>
  <si>
    <t>ACH FACT 923184 31 07 2025</t>
  </si>
  <si>
    <t>ACH FACT 106827 31 072025</t>
  </si>
  <si>
    <t>ACH FACT 10679 31 07 2025</t>
  </si>
  <si>
    <t>ACH FACT 24358 31 07 2025</t>
  </si>
  <si>
    <t>ACH FACT 39412 31 07 2025</t>
  </si>
  <si>
    <t>ACH FACT 1030 31 07 2025</t>
  </si>
  <si>
    <t>ACH FACT 4401160873 31 07 2025</t>
  </si>
  <si>
    <t>ACH FACT 1532597 31 07 2025</t>
  </si>
  <si>
    <t>ACH FACT 6425535214 31 07 2025</t>
  </si>
  <si>
    <t>ACH FACT 25028 31 07 2025</t>
  </si>
  <si>
    <t xml:space="preserve">platilor efectuate in data de:11,08,2025         </t>
  </si>
  <si>
    <t>INTERSTING SRL</t>
  </si>
  <si>
    <t>ACH FACT 47317 06 08 2025</t>
  </si>
  <si>
    <t>ACH FACT 84333 01 08 2025</t>
  </si>
  <si>
    <t>ACH FACT 57736476 06 08 2025</t>
  </si>
  <si>
    <t>ACH FACT 878 05 08 2025</t>
  </si>
  <si>
    <t>ACH FACT 28696 05 08 2025</t>
  </si>
  <si>
    <t>ACH FACT 10349 01 08 2025</t>
  </si>
  <si>
    <t>DECONT GOSP 10260 11 08 2025</t>
  </si>
  <si>
    <t xml:space="preserve">platilor efectuate in data de:13,08,2025         </t>
  </si>
  <si>
    <t xml:space="preserve">platilor efectuate in data de20,08,2025:         </t>
  </si>
  <si>
    <t>ACH FACT 16950 31 07 2025</t>
  </si>
  <si>
    <t>ACH FACT 63719262 12 08 2025</t>
  </si>
  <si>
    <t>ACH FACT 251553 12 08 2025</t>
  </si>
  <si>
    <t>ACH FACT 434718 11 08 2025</t>
  </si>
  <si>
    <t>ACH FACT 119247 13 08 2025</t>
  </si>
  <si>
    <t xml:space="preserve">platilor efectuate in data de: 22,08,2025        </t>
  </si>
  <si>
    <t>PRO AIR CLEAN ECOLOGIC SA</t>
  </si>
  <si>
    <t>ach fact 35420 12 08 2025</t>
  </si>
  <si>
    <t>ach fact 16298 07 08 2025</t>
  </si>
  <si>
    <t>ach fact 16303 08 08 2025</t>
  </si>
  <si>
    <t>ach fact 434811 14 08 2025</t>
  </si>
  <si>
    <t>ach fact 14305 13 08 2025</t>
  </si>
  <si>
    <t xml:space="preserve">platilor efectuate in data de:25,08,2025         </t>
  </si>
  <si>
    <t>SCORPION SA</t>
  </si>
  <si>
    <t>ACH FACT 4401164874 11 08 2025</t>
  </si>
  <si>
    <t>ACH FACT 104283 14 08 2025</t>
  </si>
  <si>
    <t>ACH FACT 19371 13 08 2025</t>
  </si>
  <si>
    <t>ACH FACT 12388 18 08 2025</t>
  </si>
  <si>
    <t>ACH FACT 1536443 18 08 2025</t>
  </si>
  <si>
    <t>ACH FACT 2506029 03 06 2025 PN II 1</t>
  </si>
  <si>
    <t>ACH FACT 22078 31 05 2025 PN II 1</t>
  </si>
  <si>
    <t>ACH FACT 22077 31 05 2025 PN II 1</t>
  </si>
  <si>
    <t>ACH FACT 2506030 03 06 2025 PN II 1</t>
  </si>
  <si>
    <t>ACH FACT 254011527 06 06 2025 PN II 1</t>
  </si>
  <si>
    <t>ACH FACT 200478 03 06 2025 PN II 1</t>
  </si>
  <si>
    <t>PROGRAME DE SANATATE PN AUGUST</t>
  </si>
  <si>
    <t>PROGRAME DEV SANATATE PN</t>
  </si>
  <si>
    <t xml:space="preserve">platilor efectuate in data de:26,08,2025         </t>
  </si>
  <si>
    <t>ACH FACT 29 01 07 2025 PN I 1</t>
  </si>
  <si>
    <t>ACH FACT 2507034 02 07 2025 PN II 1</t>
  </si>
  <si>
    <t>ACH FACT 2507035 02 07 2025 PN II 1</t>
  </si>
  <si>
    <t>PLATA FACT NR MDPF250917650 17 07 2025</t>
  </si>
  <si>
    <t>PLATA MDPF250918796 17 07 2025</t>
  </si>
  <si>
    <t>PLATA FACT MDPF050918825 17 07 2025</t>
  </si>
  <si>
    <t>ACH FACT 26549 30 06 2025 PN II 1</t>
  </si>
  <si>
    <t>ACH FACT 26550 30 06 2025 PN II 1</t>
  </si>
  <si>
    <t>ACHITAT FACT 2022136 12 08 2025apa canal</t>
  </si>
  <si>
    <t>ACH FACT 2532205770 20 08 2025</t>
  </si>
  <si>
    <t>ACH FACT 47475 20 08 2025</t>
  </si>
  <si>
    <t>ACH FACT 10533344015 22 08 2025</t>
  </si>
  <si>
    <t xml:space="preserve">platilor efectuate in data de:28,08,2025         </t>
  </si>
  <si>
    <t>PLATA FACT 1816</t>
  </si>
  <si>
    <t>PLATA FACT 4936</t>
  </si>
  <si>
    <t xml:space="preserve">platilor efectuate in data de:04,09,2025         </t>
  </si>
  <si>
    <t>plata fact 25039 servicii arhivare</t>
  </si>
  <si>
    <t>plata fact 16319 reparatie sistem alarma</t>
  </si>
  <si>
    <t>plata fact 10343</t>
  </si>
  <si>
    <t>plata fact 1061331</t>
  </si>
  <si>
    <t>plata fact 18935</t>
  </si>
  <si>
    <t>plata fact 1188</t>
  </si>
  <si>
    <t>plata fact 4401174001</t>
  </si>
  <si>
    <t xml:space="preserve">platilor efectuate in data de:08,09,2025         </t>
  </si>
  <si>
    <t>ACH FACT 1043 31 08 2025</t>
  </si>
  <si>
    <t>ACH FACT 185796 01 09 2025</t>
  </si>
  <si>
    <t>ACH FACT 119817 27 08 2025</t>
  </si>
  <si>
    <t>ACH FACT 16317 26 08 2025</t>
  </si>
  <si>
    <t xml:space="preserve">platilor efectuate in data de:09,09,2025         </t>
  </si>
  <si>
    <t>ACH FACT 889 02 09 2025</t>
  </si>
  <si>
    <t>ACH FACT 26803 31 08 2025</t>
  </si>
  <si>
    <t>ACH FACT 16218 31 08 2025</t>
  </si>
  <si>
    <t>ACH FACT 8929993 31 08 2025</t>
  </si>
  <si>
    <t>ACH FACT 47672 03 09 2025</t>
  </si>
  <si>
    <t>ACH FACT 12773 04 09 2025</t>
  </si>
  <si>
    <t>ACH FACT 1303281 03 09 2025</t>
  </si>
  <si>
    <t>ACH FACT 1248353 02 09 2025</t>
  </si>
  <si>
    <t>ACH FACT 19569 02 09 2025</t>
  </si>
  <si>
    <t>ACH FACT 39892 31 08 2025</t>
  </si>
  <si>
    <t xml:space="preserve">platilor efectuate in data de: 10,09,2025        </t>
  </si>
  <si>
    <t>ACH FACT 4401165153 12 08 2025</t>
  </si>
  <si>
    <t>ACH FACT 1540219 31 08 2025</t>
  </si>
  <si>
    <t>ACH FACT 13600 29 08 2025</t>
  </si>
  <si>
    <t>ACH FACT 251612 02 09 2025</t>
  </si>
  <si>
    <t xml:space="preserve">platilor efectuate in data de: 12,09,2025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</si>
  <si>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</si>
  <si>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CONTRIBUTIE HANDICAP</t>
  </si>
  <si>
    <t xml:space="preserve">platilor efectuate in data de:15,09,2025         </t>
  </si>
  <si>
    <t>ACH FACT 254018344 03 09 2025</t>
  </si>
  <si>
    <t>ACH FACT 254018497 04 09 2025</t>
  </si>
  <si>
    <t>ACH FACT 102 09 09 2025</t>
  </si>
  <si>
    <t>ACH FACT 929251 08 09 2025</t>
  </si>
  <si>
    <t xml:space="preserve">platilor efectuate in data de:17,09,2025         </t>
  </si>
  <si>
    <t>JURCA MIHAI MIRCEA</t>
  </si>
  <si>
    <t>ACH FACT 6425559185 31 08 2025</t>
  </si>
  <si>
    <t>ACH FACT 2091 09 09 2025</t>
  </si>
  <si>
    <t>ACH FACT 2911 08 09 2025</t>
  </si>
  <si>
    <t xml:space="preserve">platilor efectuate in data de:18,09,2025         </t>
  </si>
  <si>
    <t>ACH FACT 399857 12 09 2025</t>
  </si>
  <si>
    <t>ACH FACT 19686 10 09 2025</t>
  </si>
  <si>
    <t>ACH FACT 120468 10 09 2025</t>
  </si>
  <si>
    <t>ACH FACT 12429 15 09 2025</t>
  </si>
  <si>
    <t>ACH FACT 47774 16 09 2025</t>
  </si>
  <si>
    <t>DECONT GOSPODARESC 11783 17 09 2025</t>
  </si>
  <si>
    <t xml:space="preserve">platilor efectuate in data de:22,09,2025         </t>
  </si>
  <si>
    <t xml:space="preserve">platilor efectuate in data de:23,09,2025         </t>
  </si>
  <si>
    <t>ACH FACT 12447 18 09 2025</t>
  </si>
  <si>
    <t>G X C OFFICE  SRL</t>
  </si>
  <si>
    <t>ACH FACT 6481 18 09 2025</t>
  </si>
  <si>
    <t>ACH FACT 6482 18 09 2025</t>
  </si>
  <si>
    <t>ACH FACT 254019351 17 09 2025</t>
  </si>
  <si>
    <t>ACH FACT 16408 17 09 2025</t>
  </si>
  <si>
    <t xml:space="preserve">platilor efectuate in data de:24,09,2025         </t>
  </si>
  <si>
    <t>LUCON INTERNATIONAL SRL</t>
  </si>
  <si>
    <t>ACH FACT 7047 18 09 2025</t>
  </si>
  <si>
    <t>ACH FACT 1544036 18 09 2025</t>
  </si>
  <si>
    <t>ACH FACT 2535970928 18 09 2025</t>
  </si>
  <si>
    <t>ACH FACT 31 05 08 2025 PN I 1</t>
  </si>
  <si>
    <t>ACH FACT 2508048 05 08 2025  PN III</t>
  </si>
  <si>
    <t>ACH FACT 31167 31 07 2025 PN II 1</t>
  </si>
  <si>
    <t>ACH FACT 31168 31 07 2025</t>
  </si>
  <si>
    <t>ACH FACT 2508048 05 08 2025  PN II 1</t>
  </si>
  <si>
    <t xml:space="preserve">platilor efectuate in data de:26,,09,2025         </t>
  </si>
  <si>
    <t>ACTIUNI DE SANATATE CHELT MATERIALE</t>
  </si>
  <si>
    <t>ACH FACT 445 19 09 2025</t>
  </si>
  <si>
    <t xml:space="preserve">platilor efectuate in data de:29,09,2025         </t>
  </si>
  <si>
    <t>DIRECTIA DE SANATATE PUBLICA</t>
  </si>
  <si>
    <t>TRATAMENT STRAINATATE</t>
  </si>
  <si>
    <t>JAMBOR DANA</t>
  </si>
  <si>
    <t xml:space="preserve">DECONT GOSPODARESC </t>
  </si>
  <si>
    <t xml:space="preserve">platilor efectuate in data de: 30,09,2025        </t>
  </si>
  <si>
    <t>ACH FACT 2024889 12 09 2025</t>
  </si>
  <si>
    <t>FLOREA MIRELA</t>
  </si>
  <si>
    <t>TECSI IOANA</t>
  </si>
  <si>
    <t xml:space="preserve">platilor efectuate in data de:  01,10,2025       </t>
  </si>
  <si>
    <t>ACH FACT 19829 22 09 2025</t>
  </si>
  <si>
    <t>ACH FACT 19830 22 09 2025</t>
  </si>
  <si>
    <t>ACH FACT 121185 24 09 2025</t>
  </si>
  <si>
    <t xml:space="preserve">platilor efectuate in data de:02,10,2025         </t>
  </si>
  <si>
    <t>ACH FACT 19832 22 09 2025</t>
  </si>
  <si>
    <t>ACH FACT 20251252985 29 08 2025</t>
  </si>
  <si>
    <t xml:space="preserve">platilor efectuate in data de:07,10,2025         </t>
  </si>
  <si>
    <t>PLATA FACT NR ILUX 0899 01 10 2025</t>
  </si>
  <si>
    <t>PLATA FACT NR 4401184020 30 09 2025</t>
  </si>
  <si>
    <t>PLATA FACT NR  IN16392 26 09 2025</t>
  </si>
  <si>
    <t>PLATA FACT NR 1053 30 09 2025</t>
  </si>
  <si>
    <t>SIDE GRUP S R L</t>
  </si>
  <si>
    <t>ACH FACT 23459 29 09 2025</t>
  </si>
  <si>
    <t>ACH FACT 23460 29 09 2025</t>
  </si>
  <si>
    <t>ACH FACT 47870 30 09 2025</t>
  </si>
  <si>
    <t>PLATA F AR SIDE 2769650 22 09 2025</t>
  </si>
  <si>
    <t>ACH FACT 2769650 22 09 2025</t>
  </si>
  <si>
    <t>PLATA FACT 104521 26 09 2025</t>
  </si>
  <si>
    <t>PLATA FACT NR 4401187960 30 09 2025</t>
  </si>
  <si>
    <t>PLATA FACT NR L5MA421817 30 09 2025</t>
  </si>
  <si>
    <t>PLATA FACT NR 6425583037 30 09 2025</t>
  </si>
  <si>
    <t>PLATA FACT NR IW1061582 30 09 2025</t>
  </si>
  <si>
    <t>PLATA FACT NR IN16390 26 09 2025</t>
  </si>
  <si>
    <t>PLATA FACT NR 25042 30 09 2025</t>
  </si>
  <si>
    <t>PLATA FACT NR 16391 26 09 2025</t>
  </si>
  <si>
    <t>PLATA FACT NR BH10375 FI 30 09 2025</t>
  </si>
  <si>
    <t>PLATA FACT NR CNPRUBH10 0021163 30 09 2025</t>
  </si>
  <si>
    <t xml:space="preserve">platilor efectuate in data de:08,10,2025         </t>
  </si>
  <si>
    <t>ACH FACT 4334 19 09 2025</t>
  </si>
  <si>
    <t>ACH FACT 4335 19 09 2025</t>
  </si>
  <si>
    <t>ACH FACT 4336 19 09 2025</t>
  </si>
  <si>
    <t>plata fact nr 23521 02 10 2025</t>
  </si>
  <si>
    <t>PLATA FACT NR FFINET 13702 30 09 2025</t>
  </si>
  <si>
    <t>PLATA FACT NR  DSCB 1548004 30 09 2025</t>
  </si>
  <si>
    <t>PLATA FACT NR GSSE40354 30 09 2025</t>
  </si>
  <si>
    <t>PLATA FACT NR IN 16404 01 10 2025</t>
  </si>
  <si>
    <t>PLATA FACT NR FDCO 187526 01 10 2025</t>
  </si>
  <si>
    <t>PLATA FACT NR L4BE229257 30 09 2025</t>
  </si>
  <si>
    <t>PLATA FACT NR 9032336 30 09 2025</t>
  </si>
  <si>
    <t xml:space="preserve">platilor efectuate in data de:09,10,2025         </t>
  </si>
  <si>
    <t>ACTIUNI DE SANATATE SPITALE</t>
  </si>
  <si>
    <t xml:space="preserve">platilor efectuate in data de:13,10,2025         </t>
  </si>
  <si>
    <t xml:space="preserve">platilor efectuate in data de:14,10,2025         </t>
  </si>
  <si>
    <t>PLATA FACT NR FDB2571441045 07 10 2025</t>
  </si>
  <si>
    <t>PLATA FACT NR TERMO P 935218 07 10 2025</t>
  </si>
  <si>
    <t>PLATA FACT NR 436197 07 10 2025</t>
  </si>
  <si>
    <t xml:space="preserve">platilor efectuate in data de:16,10,2025         </t>
  </si>
  <si>
    <t xml:space="preserve">platilor efectuate in data de:20,10,2025         </t>
  </si>
  <si>
    <t>BUDEA ADINA</t>
  </si>
  <si>
    <t>IOVA CAMELIA</t>
  </si>
  <si>
    <t>DECONT DEPLASARE DEL 3482 09 10 2025</t>
  </si>
  <si>
    <t>DECONT DEPLASARE DEL 3476 09 10 2025</t>
  </si>
  <si>
    <t>DECONT DEPLASARE DEL 13094 09 10 2025</t>
  </si>
  <si>
    <t>INFO TRUST SRL</t>
  </si>
  <si>
    <t>ACH FACT 941046 10 10 2025</t>
  </si>
  <si>
    <t>ACH FACT 445694 12 10 2025</t>
  </si>
  <si>
    <t>ACH FACT 2027629 12 10 2025</t>
  </si>
  <si>
    <t xml:space="preserve">platilor efectuate in data de:22,10,2025         </t>
  </si>
  <si>
    <t>ACH FACT 20079 13 10 2025</t>
  </si>
  <si>
    <t>ACH FACT 20084 13 10 2025</t>
  </si>
  <si>
    <t>ACH FACT 2539538944 20 10 2025</t>
  </si>
  <si>
    <t xml:space="preserve">platilor efectuate in data de:24,10,2025         </t>
  </si>
  <si>
    <t>PROGRAME DE SANATATE TBC</t>
  </si>
  <si>
    <t>DM COMERT INDUSTRIE SRL</t>
  </si>
  <si>
    <t>ACH FACT 2016113 27 08 2025</t>
  </si>
  <si>
    <t>ACH FACT 2509159 10 09 2025 PN II 1 PN III</t>
  </si>
  <si>
    <t>ACH FACT 2509159 10 09 2025  PN III</t>
  </si>
  <si>
    <t>ACH FACT 35862 31 08 2025 PN II 1</t>
  </si>
  <si>
    <t>ACH FACT 2509160 10 09 2025 PN II 1</t>
  </si>
  <si>
    <t>ACH FACT 200916 12 09 2025 PN II 1</t>
  </si>
  <si>
    <t xml:space="preserve">platilor efectuate in data de:27,10,2025         </t>
  </si>
  <si>
    <t>ACH FACT 7937 09 10 2025</t>
  </si>
  <si>
    <t>ACH FACT 82295 26 09 2025</t>
  </si>
  <si>
    <t>ACH FACT 12124 14 10 2025</t>
  </si>
  <si>
    <t>ACH FACT 104632 17 10 2025</t>
  </si>
  <si>
    <t>ACH FACT 1551881 20 10 2025</t>
  </si>
  <si>
    <t>ACH FACT 12480 22 10 2025</t>
  </si>
  <si>
    <t>ACH FACT 10459 21 10 2025</t>
  </si>
  <si>
    <t xml:space="preserve">platilor efectuate in data de:28,10,2025         </t>
  </si>
  <si>
    <t>ACH FACT 20078/13,10,2025</t>
  </si>
  <si>
    <t xml:space="preserve">platilor efectuate in data de:31,10,2025         </t>
  </si>
  <si>
    <t>ACH FACT 2507092/24,10,2025</t>
  </si>
  <si>
    <t>E-ON ENERGIE ROMANIA SA</t>
  </si>
  <si>
    <t>ACH FACT 10932034870/22,10,2025</t>
  </si>
  <si>
    <t>ACH FACT 48042/13,10,2025</t>
  </si>
  <si>
    <t>DEC DEPLASARE DEL 3984 28 10 2025</t>
  </si>
  <si>
    <t>ACHITAT DIURNA DEL 3984 28 10 2025</t>
  </si>
  <si>
    <t>SILAGHI RADU</t>
  </si>
  <si>
    <t>DEC DEPLASARE DEL 3985 26 10 2025</t>
  </si>
  <si>
    <t>ACHITAT DIURNA DEL 3985 26 10 2025</t>
  </si>
  <si>
    <t>INET CORPORATION ANALITYCS SA</t>
  </si>
  <si>
    <t>ACH FACT 13735 02 10 2025</t>
  </si>
  <si>
    <t>AVENA MEDICAL SRL</t>
  </si>
  <si>
    <t>ACH FACT 121880 08 10 2025</t>
  </si>
  <si>
    <t>ACH FACT 4401193555 15 10 2025</t>
  </si>
  <si>
    <t>ACH FACT 4401193912 16 10 2025</t>
  </si>
  <si>
    <t>INET CORPORATION ANALYTICS SRL</t>
  </si>
  <si>
    <t>MIX EQUPMENT SRL</t>
  </si>
  <si>
    <t>ACH FACT 1197 06 10 2025</t>
  </si>
  <si>
    <t xml:space="preserve">platilor efectuate in data de: 04.11.2025        </t>
  </si>
  <si>
    <t xml:space="preserve">platilor efectuate in data de:05.11.2025         </t>
  </si>
  <si>
    <t>FIRSTMED CARE SOLUTIONS SRL</t>
  </si>
  <si>
    <t>ACH FACT 446 25 09 2025</t>
  </si>
  <si>
    <t>ACH FACT 758757 20 10 2025</t>
  </si>
  <si>
    <t>ACH FACT 251998 22 10 2025</t>
  </si>
  <si>
    <t>ACH FACT 122489 22 10 2025</t>
  </si>
  <si>
    <t>ACH FACT 148135 27 10 2025</t>
  </si>
  <si>
    <t>SIDE GRUP SRL</t>
  </si>
  <si>
    <t>ACH FACT 2807155</t>
  </si>
  <si>
    <t>ACH FACT 201102 27 10 2025</t>
  </si>
  <si>
    <t xml:space="preserve">platilor efectuate in data de:06,11.2025         </t>
  </si>
  <si>
    <t>DIAPRO TOP SRL</t>
  </si>
  <si>
    <t>ACH FACT 4418 07 10 2025</t>
  </si>
  <si>
    <t>ACH FACT 15555865 31 10 2025</t>
  </si>
  <si>
    <t>ACH FACT 13817 31 10 2025</t>
  </si>
  <si>
    <t>ACH FACT 27409 31 10 2025</t>
  </si>
  <si>
    <t>ACH FACT 31720 31 10 2025</t>
  </si>
  <si>
    <t>CN POSTA ROMANIA SA</t>
  </si>
  <si>
    <t>ACH FACT 23700 31 10 2025</t>
  </si>
  <si>
    <t>ACH FACT 10412 30 10 2025</t>
  </si>
  <si>
    <t>ACH FACT 4401201085 31 10 2025</t>
  </si>
  <si>
    <t>ACH FACT 752463 30 10 2025</t>
  </si>
  <si>
    <t>ACH FACT 1060 31 10 2025</t>
  </si>
  <si>
    <t xml:space="preserve">platilor efectuate in data de:07,11,2025         </t>
  </si>
  <si>
    <t>HACHLANGE SRL</t>
  </si>
  <si>
    <t>ACH FACT 666018203 28 10 2025</t>
  </si>
  <si>
    <t>ACH FACT 20299 30 10 2025</t>
  </si>
  <si>
    <t xml:space="preserve">platilor efectuate in data de:10.11.2025         </t>
  </si>
  <si>
    <t>ACH FACT 40817 31 10 2025</t>
  </si>
  <si>
    <t>ACH FACT 9132376 31 10 2025</t>
  </si>
  <si>
    <t>TRANGEX</t>
  </si>
  <si>
    <t>ACH FACT 2509966 31 10 2025</t>
  </si>
  <si>
    <t xml:space="preserve">platilor efectuate in data de:12.11.2025         </t>
  </si>
  <si>
    <t>ACH FACT 913 07 11 2025</t>
  </si>
  <si>
    <t>ACH FACT 78244967 06 11 2025</t>
  </si>
  <si>
    <t>ACH FACT 4401204821 04 11 2025</t>
  </si>
  <si>
    <t>ACH FACT 189094 03 11 2025</t>
  </si>
  <si>
    <t>mediatori</t>
  </si>
  <si>
    <t xml:space="preserve">platilor efectuate in data de:13.11.2025         </t>
  </si>
  <si>
    <t xml:space="preserve">platilor efectuate in data de:14.11.2025         </t>
  </si>
  <si>
    <t>ACH FACT 437337 12 11 2025</t>
  </si>
  <si>
    <t>ACH FACT 9312 11 11 2025</t>
  </si>
  <si>
    <t>ACH FACT 16527 11 11 2025</t>
  </si>
  <si>
    <t>ACH FACT 10137158027 12 11 2025</t>
  </si>
  <si>
    <t>ACH FACT 941426 11 11 2025</t>
  </si>
  <si>
    <t xml:space="preserve">platilor efectuate in data de:17.11.2025         </t>
  </si>
  <si>
    <t>ACH FACT 82328 08 10 2025</t>
  </si>
  <si>
    <t>ANALITIK JENA ROMANIA SRL</t>
  </si>
  <si>
    <t>ACH FACT 7483 10 10 2025</t>
  </si>
  <si>
    <t>ACH FACT 225 13 10 2025</t>
  </si>
  <si>
    <t>ACH FACT 1942 06 11 2025</t>
  </si>
  <si>
    <t>ACH FACT8326 06 11 2025</t>
  </si>
  <si>
    <t>ACH FACT 104762 06 11 2025</t>
  </si>
  <si>
    <t>ACH FACT 1212 11 11 2025</t>
  </si>
  <si>
    <t>ACH FACT 2188 07 11 2025</t>
  </si>
  <si>
    <t>ACH FACT 2030351 12 11 2025</t>
  </si>
  <si>
    <t>ACH FACT 4912022 12 11 2025</t>
  </si>
  <si>
    <t xml:space="preserve">platilor efectuate in data de:20.11.2025         </t>
  </si>
  <si>
    <t>ACH DECONT 183 18 11 2025 RCA 27 DSP</t>
  </si>
  <si>
    <t>ACH DECONT NR 182 18 11 2025 CASCO 27 DSP</t>
  </si>
  <si>
    <t>ACH DECONT 180 18 11 2025 CASCO BH 20 DSP</t>
  </si>
  <si>
    <t>ACH DECONT 181 18 11 2025 RCA 20 DSP</t>
  </si>
  <si>
    <t>DSPJ HARGHITA</t>
  </si>
  <si>
    <t>ACH FACT 12544 17 11 2025</t>
  </si>
  <si>
    <t>ACH FACT 1559902 18 11 2025</t>
  </si>
  <si>
    <t>ACH FACT 21996 17 11 2025</t>
  </si>
  <si>
    <t xml:space="preserve">platilor efectuate in data de:21.11.2025         </t>
  </si>
  <si>
    <t>ACH CONF SENTINTEI NR 853 LM 2024</t>
  </si>
  <si>
    <t xml:space="preserve">platilor efectuate in data de:24.11.2025         </t>
  </si>
  <si>
    <t>ACH FACT 2543062823 19 11 2025</t>
  </si>
  <si>
    <t>ENERSEC TEHNOLOGY SRL</t>
  </si>
  <si>
    <t>ACH FACT 21225 27 10 2025</t>
  </si>
  <si>
    <t>LUCA BOGDAN</t>
  </si>
  <si>
    <t>ach DECONT NR 4304 21 11 2025</t>
  </si>
  <si>
    <t>ACH DECONT 4305 21 11 2025</t>
  </si>
  <si>
    <t xml:space="preserve">platilor efectuate in data de:26.11.2025         </t>
  </si>
  <si>
    <t>SPITALUL DE PSIHIATRIE ALESD</t>
  </si>
  <si>
    <t>ACH FACT 33 10 2025 PN I 1</t>
  </si>
  <si>
    <t xml:space="preserve">ACH FACT 4419 07 10 2025 PN V </t>
  </si>
  <si>
    <t>ACH FACT 4420 07 10 2025 PN V</t>
  </si>
  <si>
    <t>ACH FACT 45581 31 10 2025 PN III</t>
  </si>
  <si>
    <t>ACH FACT 40670 30 09 2025</t>
  </si>
  <si>
    <t>ACH FASCT 2511303 19 11 2025 PN III</t>
  </si>
  <si>
    <t>DR MAX SRL</t>
  </si>
  <si>
    <t>ACH FACT 251130483 16 10 2025 PN XIII</t>
  </si>
  <si>
    <t>ACH FACT 251132891 16 10 2025 PN XIII</t>
  </si>
  <si>
    <t>ACH FACT 251132892 16 10 2025 PN XIII</t>
  </si>
  <si>
    <t>ACH FACT 200944 22 09 2025 PN XII</t>
  </si>
  <si>
    <t>ELERON COM SRL</t>
  </si>
  <si>
    <t>ACH FACT 780 08 10 2025 PN XII</t>
  </si>
  <si>
    <t>ACH FACT 804 23 10 2025 PN XII</t>
  </si>
  <si>
    <t>ACH FACT 19905 26 09 2025</t>
  </si>
  <si>
    <t>ACH FACT 1305181 02 10 2025</t>
  </si>
  <si>
    <t>ACH FACT 2510136 07 10 2025</t>
  </si>
  <si>
    <t>ACH FACT 1305349 07 10 2025</t>
  </si>
  <si>
    <t>ACH FACT 254021148 09 10 2025</t>
  </si>
  <si>
    <t>ACH FACT 454 10 10 2025</t>
  </si>
  <si>
    <t>ACH FACT 254021750 17 10 2025</t>
  </si>
  <si>
    <t>ACH FACT 2979 14 11 2025</t>
  </si>
  <si>
    <t>ACH FACT 123223 05 11 2025 PN II 1</t>
  </si>
  <si>
    <t>ACH FACT 20533 18 11 2025</t>
  </si>
  <si>
    <t xml:space="preserve">platilor efectuate in data de:27.11.2025         </t>
  </si>
  <si>
    <t>ACH FACT 82402 31 10 2025</t>
  </si>
  <si>
    <t>ACH FACT 1306044 20 10 2025</t>
  </si>
  <si>
    <t>ACH FACT 2980 14 11 2025</t>
  </si>
  <si>
    <t>ACH FACT 1250162 14 10 2025</t>
  </si>
  <si>
    <t>ACH FACT 48408 19 11 2025</t>
  </si>
  <si>
    <t xml:space="preserve">platilor efectuate in data de:03.12.2025         </t>
  </si>
  <si>
    <t>ACH FACT 8032 19 11 2025</t>
  </si>
  <si>
    <t>ACH FACT 124047 19 11 2025</t>
  </si>
  <si>
    <t>ACH FACT 1305700 14 10 2025</t>
  </si>
  <si>
    <t>ACH FACT 6425630792 30 11 2025</t>
  </si>
  <si>
    <t>ACH FACT 1062529 28 11 2025</t>
  </si>
  <si>
    <t>ACH FACT 463 27 10 2025</t>
  </si>
  <si>
    <t>ach fact 22051 24 11 2025</t>
  </si>
  <si>
    <t>DECONT DEPLASARE DEL 15677 21 11 2025</t>
  </si>
  <si>
    <t>ach fact 5136 22 10 2025</t>
  </si>
  <si>
    <t>ACH FACT 35335 05 11 2025</t>
  </si>
  <si>
    <t xml:space="preserve">platilor efectuate in data de:08.12.2025         </t>
  </si>
  <si>
    <t>ACH FACT 25968 28 11 2025</t>
  </si>
  <si>
    <t>ACH FACT 10449 28 11 2025</t>
  </si>
  <si>
    <t>ACH FACT 1073 28 11 2025</t>
  </si>
  <si>
    <t xml:space="preserve">platilor efectuate in data de:09.12.2025         </t>
  </si>
  <si>
    <t>ACH FACT 927 01 12 2025</t>
  </si>
  <si>
    <t>ACH FACT 438074 04 12 2025</t>
  </si>
  <si>
    <t>ACH FACT 48599 04 12 2025</t>
  </si>
  <si>
    <t>ACH FACT 2511382 30 11 2025</t>
  </si>
  <si>
    <t>ACH FACT 438154 05 12 2025</t>
  </si>
  <si>
    <t>ACH FACT 438152 05 12 2025</t>
  </si>
  <si>
    <t>ACH FACT 190774 02 12 2025</t>
  </si>
  <si>
    <t>ACH FACT 41279 30 11 2025</t>
  </si>
  <si>
    <t>ACH FACT 8063 03 12 2025</t>
  </si>
  <si>
    <t>ACH FACT 1563625 30 11 2025</t>
  </si>
  <si>
    <t>ACH FACT 2025</t>
  </si>
  <si>
    <t xml:space="preserve">platilor efectuate in data de:10.12.2025         </t>
  </si>
  <si>
    <t>ACH FACT 14897 27 10 2025</t>
  </si>
  <si>
    <t>ACH FACT 1306671 03 11 2025</t>
  </si>
  <si>
    <t>ACH FACT 123988 10 11 2025</t>
  </si>
  <si>
    <t>ACH FACT 123990 10 11 2025</t>
  </si>
  <si>
    <t>ACH FACT 20229699 07 11 2025</t>
  </si>
  <si>
    <t>SMART CHOICE S R L</t>
  </si>
  <si>
    <t>ACH FACT 31428 11 11 2025</t>
  </si>
  <si>
    <t>ACH FACT 256004527 17 11 2025</t>
  </si>
  <si>
    <t>ACH FACT 5250 19 11 2025</t>
  </si>
  <si>
    <t>ACH FACT 463 27 10 2025 PN III</t>
  </si>
  <si>
    <t>ACH FACT 50416 20 11 2025 PN III</t>
  </si>
  <si>
    <t>ACH FACT 50415 20 11 2025 PN III</t>
  </si>
  <si>
    <t>PLATA FACT NR AKSD 2540669 30 09 2025</t>
  </si>
  <si>
    <t>ACH FACT 45582 31 10 2025 PN III</t>
  </si>
  <si>
    <t xml:space="preserve">platilor efectuate in data de: 11.12.2025        </t>
  </si>
  <si>
    <t xml:space="preserve">platilor efectuate in data de:12.12.2025         </t>
  </si>
  <si>
    <t xml:space="preserve">platilor efectuate in data de:15.12.2025         </t>
  </si>
  <si>
    <t>ACH FACT 18 11 12 2025</t>
  </si>
  <si>
    <t>ACH FACT 948610 10 12 2025</t>
  </si>
  <si>
    <t>ACH FACT 1395 11 12 2025</t>
  </si>
  <si>
    <t xml:space="preserve">platilor efectuate in data de:16.12.2025         </t>
  </si>
  <si>
    <t>ACH FACT 834 21 11 2025 PN XII</t>
  </si>
  <si>
    <t>ACH FACT 123989 10 11 2025</t>
  </si>
  <si>
    <t>ACH FACT 123989 10 11 2025 PN V</t>
  </si>
  <si>
    <t>ACH FACT 123223 05 11 2025</t>
  </si>
  <si>
    <t>ACH FACT 1251854 17 11 2025 PN II 1</t>
  </si>
  <si>
    <t>ACH FACT 1251637 10 11 2025 PN II 1</t>
  </si>
  <si>
    <t>ACH FACT 2511335 20 11 2025 PN II 1</t>
  </si>
  <si>
    <t>ACH FACT 2511337 20 11 2025 PN II 1</t>
  </si>
  <si>
    <t>ACH FACT 122486 22 10 2025</t>
  </si>
  <si>
    <t>ACH FACT 462 27 10 2025 PN II 1</t>
  </si>
  <si>
    <t>ACH FACT 1306595 30 10 2025 PN II 1</t>
  </si>
  <si>
    <t>ACH FACT 2510649 31 10 2025 PN II 1</t>
  </si>
  <si>
    <t xml:space="preserve">ACH FACT 2510650 31 10 2025 PN II1 </t>
  </si>
  <si>
    <t>CHELTUIELI MATERIALE</t>
  </si>
  <si>
    <t xml:space="preserve">platilor efectuate in data de:18,12,2025         </t>
  </si>
  <si>
    <t xml:space="preserve">MUNICIPIUL ORADEA </t>
  </si>
  <si>
    <t>PLATA APARATURA MEDICALA</t>
  </si>
  <si>
    <t xml:space="preserve">platilor efectuate in data de:22.12.2025         </t>
  </si>
  <si>
    <t>ACH FACT 2546792998 19 12 2025</t>
  </si>
  <si>
    <t>ACH FACT 10475 10 12 2025</t>
  </si>
  <si>
    <t>ACH FACT 1567541 18 12 2025</t>
  </si>
  <si>
    <t>ACH FACT 2033078 12 12 2025</t>
  </si>
  <si>
    <t>ACH FACT 536604 12 12 2025</t>
  </si>
  <si>
    <t>ACH FACT 12594 16 12 2025</t>
  </si>
  <si>
    <t>ACH FACT 4401211627 27 11 2025</t>
  </si>
  <si>
    <t>ACH FACT 104880 28 11 2025</t>
  </si>
  <si>
    <t>ACH FACT 32945 30 11 2025</t>
  </si>
  <si>
    <t>ACH FACT 9227968 30 11 2025</t>
  </si>
  <si>
    <t>ACH FACT 2508866 15 12 2025</t>
  </si>
  <si>
    <t xml:space="preserve">platilor efectuate in data de:23,12,2025         </t>
  </si>
  <si>
    <t>ELECTROVALCAN SRL</t>
  </si>
  <si>
    <t>ACH FACT 1719 18 11 2025</t>
  </si>
  <si>
    <t>ACH FACT 1722 18 11 2025</t>
  </si>
  <si>
    <t>ACH FACT 13931 28 11 2025</t>
  </si>
  <si>
    <t>ACH FACT 438420 12 12 2025</t>
  </si>
  <si>
    <t xml:space="preserve">platilor efectuate in data de:30,12,2025         </t>
  </si>
  <si>
    <t>ACH FACT 1211 12 12 2025</t>
  </si>
  <si>
    <t>ACH FACT 12751 11 12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</si>
</sst>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color theme="1"/>
      <name val="Calibri"/>
      <family val="2"/>
      <charset val="238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Calibri"/>
      <family val="2"/>
      <scheme val="minor"/>
    </font>
    <font>
      <sz val="9"/>
      <name val="Arial"/>
      <family val="2"/>
      <charset val="238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2" fillId="0" borderId="0" xfId="0" applyNumberFormat="1" applyFont="1"/>
    <xf numFmtId="4" fontId="2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2" fontId="7" fillId="0" borderId="5" xfId="0" applyNumberFormat="1" applyFont="1" applyBorder="1"/>
    <xf numFmtId="0" fontId="7" fillId="0" borderId="5" xfId="0" applyFont="1" applyBorder="1"/>
    <xf numFmtId="0" fontId="7" fillId="0" borderId="6" xfId="0" applyFont="1" applyBorder="1" applyAlignment="1">
      <alignment wrapText="1"/>
    </xf>
    <xf numFmtId="2" fontId="8" fillId="0" borderId="5" xfId="0" applyNumberFormat="1" applyFont="1" applyBorder="1"/>
    <xf numFmtId="0" fontId="2" fillId="0" borderId="5" xfId="0" applyFont="1" applyBorder="1"/>
    <xf numFmtId="0" fontId="0" fillId="0" borderId="5" xfId="0" applyBorder="1"/>
    <xf numFmtId="2" fontId="2" fillId="0" borderId="5" xfId="0" applyNumberFormat="1" applyFont="1" applyBorder="1"/>
    <xf numFmtId="0" fontId="2" fillId="0" borderId="5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wrapText="1"/>
    </xf>
    <xf numFmtId="0" fontId="9" fillId="0" borderId="5" xfId="0" applyFont="1" applyBorder="1" applyAlignment="1">
      <alignment horizontal="left"/>
    </xf>
    <xf numFmtId="2" fontId="10" fillId="0" borderId="5" xfId="0" applyNumberFormat="1" applyFont="1" applyBorder="1"/>
    <xf numFmtId="0" fontId="11" fillId="0" borderId="5" xfId="0" applyFont="1" applyBorder="1"/>
    <xf numFmtId="2" fontId="12" fillId="0" borderId="5" xfId="0" applyNumberFormat="1" applyFont="1" applyBorder="1"/>
    <xf numFmtId="0" fontId="12" fillId="0" borderId="5" xfId="0" applyFont="1" applyBorder="1"/>
    <xf numFmtId="0" fontId="13" fillId="0" borderId="5" xfId="0" applyFont="1" applyBorder="1"/>
    <xf numFmtId="0" fontId="14" fillId="0" borderId="5" xfId="0" applyFont="1" applyBorder="1"/>
    <xf numFmtId="2" fontId="11" fillId="0" borderId="5" xfId="0" applyNumberFormat="1" applyFont="1" applyBorder="1"/>
    <xf numFmtId="0" fontId="15" fillId="0" borderId="5" xfId="0" applyFont="1" applyBorder="1"/>
    <xf numFmtId="2" fontId="13" fillId="0" borderId="5" xfId="0" applyNumberFormat="1" applyFont="1" applyBorder="1"/>
    <xf numFmtId="0" fontId="8" fillId="0" borderId="5" xfId="0" applyFont="1" applyBorder="1" applyAlignment="1">
      <alignment horizontal="left"/>
    </xf>
    <xf numFmtId="2" fontId="7" fillId="0" borderId="8" xfId="0" applyNumberFormat="1" applyFont="1" applyBorder="1"/>
    <xf numFmtId="0" fontId="2" fillId="0" borderId="8" xfId="0" applyFont="1" applyBorder="1"/>
    <xf numFmtId="2" fontId="2" fillId="0" borderId="9" xfId="0" applyNumberFormat="1" applyFont="1" applyBorder="1"/>
    <xf numFmtId="0" fontId="2" fillId="0" borderId="9" xfId="0" applyFont="1" applyBorder="1"/>
    <xf numFmtId="0" fontId="8" fillId="0" borderId="0" xfId="0" applyFont="1" applyAlignment="1">
      <alignment horizontal="left"/>
    </xf>
    <xf numFmtId="0" fontId="2" fillId="0" borderId="10" xfId="0" applyFont="1" applyBorder="1" applyAlignment="1">
      <alignment wrapText="1"/>
    </xf>
    <xf numFmtId="2" fontId="2" fillId="0" borderId="8" xfId="0" applyNumberFormat="1" applyFont="1" applyBorder="1"/>
    <xf numFmtId="0" fontId="7" fillId="0" borderId="8" xfId="0" applyFont="1" applyBorder="1"/>
    <xf numFmtId="0" fontId="0" fillId="0" borderId="8" xfId="0" applyBorder="1"/>
    <xf numFmtId="2" fontId="7" fillId="0" borderId="9" xfId="0" applyNumberFormat="1" applyFont="1" applyBorder="1"/>
    <xf numFmtId="0" fontId="16" fillId="0" borderId="5" xfId="0" applyFont="1" applyBorder="1"/>
    <xf numFmtId="0" fontId="17" fillId="0" borderId="5" xfId="0" applyFont="1" applyBorder="1"/>
    <xf numFmtId="0" fontId="14" fillId="0" borderId="0" xfId="0" applyFont="1"/>
    <xf numFmtId="0" fontId="18" fillId="0" borderId="0" xfId="0" applyFont="1"/>
    <xf numFmtId="0" fontId="14" fillId="0" borderId="5" xfId="0" applyFont="1" applyBorder="1" applyAlignment="1">
      <alignment wrapText="1"/>
    </xf>
    <xf numFmtId="2" fontId="14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7841" name="Object 1" hidden="1">
              <a:extLst>
                <a:ext uri="{63B3BB69-23CF-44E3-9099-C40C66FF867C}">
                  <a14:compatExt spid="_x0000_s547841"/>
                </a:ext>
                <a:ext uri="{FF2B5EF4-FFF2-40B4-BE49-F238E27FC236}">
                  <a16:creationId xmlns:a16="http://schemas.microsoft.com/office/drawing/2014/main" id="{00000000-0008-0000-0000-000001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7842" name="Object 2" hidden="1">
              <a:extLst>
                <a:ext uri="{63B3BB69-23CF-44E3-9099-C40C66FF867C}">
                  <a14:compatExt spid="_x0000_s547842"/>
                </a:ext>
                <a:ext uri="{FF2B5EF4-FFF2-40B4-BE49-F238E27FC236}">
                  <a16:creationId xmlns:a16="http://schemas.microsoft.com/office/drawing/2014/main" id="{00000000-0008-0000-0000-000002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7843" name="Object 3" hidden="1">
              <a:extLst>
                <a:ext uri="{63B3BB69-23CF-44E3-9099-C40C66FF867C}">
                  <a14:compatExt spid="_x0000_s547843"/>
                </a:ext>
                <a:ext uri="{FF2B5EF4-FFF2-40B4-BE49-F238E27FC236}">
                  <a16:creationId xmlns:a16="http://schemas.microsoft.com/office/drawing/2014/main" id="{00000000-0008-0000-0000-000003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7057" name="Object 1" hidden="1">
              <a:extLst>
                <a:ext uri="{63B3BB69-23CF-44E3-9099-C40C66FF867C}">
                  <a14:compatExt spid="_x0000_s557057"/>
                </a:ext>
                <a:ext uri="{FF2B5EF4-FFF2-40B4-BE49-F238E27FC236}">
                  <a16:creationId xmlns:a16="http://schemas.microsoft.com/office/drawing/2014/main" id="{00000000-0008-0000-0900-0000018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7058" name="Object 2" hidden="1">
              <a:extLst>
                <a:ext uri="{63B3BB69-23CF-44E3-9099-C40C66FF867C}">
                  <a14:compatExt spid="_x0000_s557058"/>
                </a:ext>
                <a:ext uri="{FF2B5EF4-FFF2-40B4-BE49-F238E27FC236}">
                  <a16:creationId xmlns:a16="http://schemas.microsoft.com/office/drawing/2014/main" id="{00000000-0008-0000-0900-0000028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7059" name="Object 3" hidden="1">
              <a:extLst>
                <a:ext uri="{63B3BB69-23CF-44E3-9099-C40C66FF867C}">
                  <a14:compatExt spid="_x0000_s557059"/>
                </a:ext>
                <a:ext uri="{FF2B5EF4-FFF2-40B4-BE49-F238E27FC236}">
                  <a16:creationId xmlns:a16="http://schemas.microsoft.com/office/drawing/2014/main" id="{00000000-0008-0000-0900-0000038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9217" name="Object 1" hidden="1">
              <a:extLst>
                <a:ext uri="{63B3BB69-23CF-44E3-9099-C40C66FF867C}">
                  <a14:compatExt spid="_x0000_s649217"/>
                </a:ext>
                <a:ext uri="{FF2B5EF4-FFF2-40B4-BE49-F238E27FC236}">
                  <a16:creationId xmlns:a16="http://schemas.microsoft.com/office/drawing/2014/main" id="{00000000-0008-0000-6300-000001E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9218" name="Object 2" hidden="1">
              <a:extLst>
                <a:ext uri="{63B3BB69-23CF-44E3-9099-C40C66FF867C}">
                  <a14:compatExt spid="_x0000_s649218"/>
                </a:ext>
                <a:ext uri="{FF2B5EF4-FFF2-40B4-BE49-F238E27FC236}">
                  <a16:creationId xmlns:a16="http://schemas.microsoft.com/office/drawing/2014/main" id="{00000000-0008-0000-6300-000002E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9219" name="Object 3" hidden="1">
              <a:extLst>
                <a:ext uri="{63B3BB69-23CF-44E3-9099-C40C66FF867C}">
                  <a14:compatExt spid="_x0000_s649219"/>
                </a:ext>
                <a:ext uri="{FF2B5EF4-FFF2-40B4-BE49-F238E27FC236}">
                  <a16:creationId xmlns:a16="http://schemas.microsoft.com/office/drawing/2014/main" id="{00000000-0008-0000-6300-000003E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0241" name="Object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00000000-0008-0000-6400-000001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0242" name="Object 2" hidden="1">
              <a:extLst>
                <a:ext uri="{63B3BB69-23CF-44E3-9099-C40C66FF867C}">
                  <a14:compatExt spid="_x0000_s650242"/>
                </a:ext>
                <a:ext uri="{FF2B5EF4-FFF2-40B4-BE49-F238E27FC236}">
                  <a16:creationId xmlns:a16="http://schemas.microsoft.com/office/drawing/2014/main" id="{00000000-0008-0000-6400-000002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0243" name="Object 3" hidden="1">
              <a:extLst>
                <a:ext uri="{63B3BB69-23CF-44E3-9099-C40C66FF867C}">
                  <a14:compatExt spid="_x0000_s650243"/>
                </a:ext>
                <a:ext uri="{FF2B5EF4-FFF2-40B4-BE49-F238E27FC236}">
                  <a16:creationId xmlns:a16="http://schemas.microsoft.com/office/drawing/2014/main" id="{00000000-0008-0000-6400-000003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1268" name="Object 4" hidden="1">
              <a:extLst>
                <a:ext uri="{63B3BB69-23CF-44E3-9099-C40C66FF867C}">
                  <a14:compatExt spid="_x0000_s651268"/>
                </a:ext>
                <a:ext uri="{FF2B5EF4-FFF2-40B4-BE49-F238E27FC236}">
                  <a16:creationId xmlns:a16="http://schemas.microsoft.com/office/drawing/2014/main" id="{00000000-0008-0000-6500-000004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1269" name="Object 5" hidden="1">
              <a:extLst>
                <a:ext uri="{63B3BB69-23CF-44E3-9099-C40C66FF867C}">
                  <a14:compatExt spid="_x0000_s651269"/>
                </a:ext>
                <a:ext uri="{FF2B5EF4-FFF2-40B4-BE49-F238E27FC236}">
                  <a16:creationId xmlns:a16="http://schemas.microsoft.com/office/drawing/2014/main" id="{00000000-0008-0000-6500-000005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1270" name="Object 6" hidden="1">
              <a:extLst>
                <a:ext uri="{63B3BB69-23CF-44E3-9099-C40C66FF867C}">
                  <a14:compatExt spid="_x0000_s651270"/>
                </a:ext>
                <a:ext uri="{FF2B5EF4-FFF2-40B4-BE49-F238E27FC236}">
                  <a16:creationId xmlns:a16="http://schemas.microsoft.com/office/drawing/2014/main" id="{00000000-0008-0000-6500-000006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2289" name="Object 1" hidden="1">
              <a:extLst>
                <a:ext uri="{63B3BB69-23CF-44E3-9099-C40C66FF867C}">
                  <a14:compatExt spid="_x0000_s652289"/>
                </a:ext>
                <a:ext uri="{FF2B5EF4-FFF2-40B4-BE49-F238E27FC236}">
                  <a16:creationId xmlns:a16="http://schemas.microsoft.com/office/drawing/2014/main" id="{00000000-0008-0000-6600-000001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2290" name="Object 2" hidden="1">
              <a:extLst>
                <a:ext uri="{63B3BB69-23CF-44E3-9099-C40C66FF867C}">
                  <a14:compatExt spid="_x0000_s652290"/>
                </a:ext>
                <a:ext uri="{FF2B5EF4-FFF2-40B4-BE49-F238E27FC236}">
                  <a16:creationId xmlns:a16="http://schemas.microsoft.com/office/drawing/2014/main" id="{00000000-0008-0000-6600-000002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2291" name="Object 3" hidden="1">
              <a:extLst>
                <a:ext uri="{63B3BB69-23CF-44E3-9099-C40C66FF867C}">
                  <a14:compatExt spid="_x0000_s652291"/>
                </a:ext>
                <a:ext uri="{FF2B5EF4-FFF2-40B4-BE49-F238E27FC236}">
                  <a16:creationId xmlns:a16="http://schemas.microsoft.com/office/drawing/2014/main" id="{00000000-0008-0000-6600-000003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3313" name="Object 1" hidden="1">
              <a:extLst>
                <a:ext uri="{63B3BB69-23CF-44E3-9099-C40C66FF867C}">
                  <a14:compatExt spid="_x0000_s653313"/>
                </a:ext>
                <a:ext uri="{FF2B5EF4-FFF2-40B4-BE49-F238E27FC236}">
                  <a16:creationId xmlns:a16="http://schemas.microsoft.com/office/drawing/2014/main" id="{00000000-0008-0000-6700-000001F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3314" name="Object 2" hidden="1">
              <a:extLst>
                <a:ext uri="{63B3BB69-23CF-44E3-9099-C40C66FF867C}">
                  <a14:compatExt spid="_x0000_s653314"/>
                </a:ext>
                <a:ext uri="{FF2B5EF4-FFF2-40B4-BE49-F238E27FC236}">
                  <a16:creationId xmlns:a16="http://schemas.microsoft.com/office/drawing/2014/main" id="{00000000-0008-0000-6700-000002F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3315" name="Object 3" hidden="1">
              <a:extLst>
                <a:ext uri="{63B3BB69-23CF-44E3-9099-C40C66FF867C}">
                  <a14:compatExt spid="_x0000_s653315"/>
                </a:ext>
                <a:ext uri="{FF2B5EF4-FFF2-40B4-BE49-F238E27FC236}">
                  <a16:creationId xmlns:a16="http://schemas.microsoft.com/office/drawing/2014/main" id="{00000000-0008-0000-6700-000003F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4340" name="Object 4" hidden="1">
              <a:extLst>
                <a:ext uri="{63B3BB69-23CF-44E3-9099-C40C66FF867C}">
                  <a14:compatExt spid="_x0000_s654340"/>
                </a:ext>
                <a:ext uri="{FF2B5EF4-FFF2-40B4-BE49-F238E27FC236}">
                  <a16:creationId xmlns:a16="http://schemas.microsoft.com/office/drawing/2014/main" id="{00000000-0008-0000-6800-000004F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4341" name="Object 5" hidden="1">
              <a:extLst>
                <a:ext uri="{63B3BB69-23CF-44E3-9099-C40C66FF867C}">
                  <a14:compatExt spid="_x0000_s654341"/>
                </a:ext>
                <a:ext uri="{FF2B5EF4-FFF2-40B4-BE49-F238E27FC236}">
                  <a16:creationId xmlns:a16="http://schemas.microsoft.com/office/drawing/2014/main" id="{00000000-0008-0000-6800-000005F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4342" name="Object 6" hidden="1">
              <a:extLst>
                <a:ext uri="{63B3BB69-23CF-44E3-9099-C40C66FF867C}">
                  <a14:compatExt spid="_x0000_s654342"/>
                </a:ext>
                <a:ext uri="{FF2B5EF4-FFF2-40B4-BE49-F238E27FC236}">
                  <a16:creationId xmlns:a16="http://schemas.microsoft.com/office/drawing/2014/main" id="{00000000-0008-0000-6800-000006F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5361" name="Object 1" hidden="1">
              <a:extLst>
                <a:ext uri="{63B3BB69-23CF-44E3-9099-C40C66FF867C}">
                  <a14:compatExt spid="_x0000_s655361"/>
                </a:ext>
                <a:ext uri="{FF2B5EF4-FFF2-40B4-BE49-F238E27FC236}">
                  <a16:creationId xmlns:a16="http://schemas.microsoft.com/office/drawing/2014/main" id="{00000000-0008-0000-6900-0000010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5362" name="Object 2" hidden="1">
              <a:extLst>
                <a:ext uri="{63B3BB69-23CF-44E3-9099-C40C66FF867C}">
                  <a14:compatExt spid="_x0000_s655362"/>
                </a:ext>
                <a:ext uri="{FF2B5EF4-FFF2-40B4-BE49-F238E27FC236}">
                  <a16:creationId xmlns:a16="http://schemas.microsoft.com/office/drawing/2014/main" id="{00000000-0008-0000-6900-0000020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5363" name="Object 3" hidden="1">
              <a:extLst>
                <a:ext uri="{63B3BB69-23CF-44E3-9099-C40C66FF867C}">
                  <a14:compatExt spid="_x0000_s655363"/>
                </a:ext>
                <a:ext uri="{FF2B5EF4-FFF2-40B4-BE49-F238E27FC236}">
                  <a16:creationId xmlns:a16="http://schemas.microsoft.com/office/drawing/2014/main" id="{00000000-0008-0000-6900-0000030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6385" name="Object 1" hidden="1">
              <a:extLst>
                <a:ext uri="{63B3BB69-23CF-44E3-9099-C40C66FF867C}">
                  <a14:compatExt spid="_x0000_s656385"/>
                </a:ext>
                <a:ext uri="{FF2B5EF4-FFF2-40B4-BE49-F238E27FC236}">
                  <a16:creationId xmlns:a16="http://schemas.microsoft.com/office/drawing/2014/main" id="{00000000-0008-0000-6A00-0000010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6386" name="Object 2" hidden="1">
              <a:extLst>
                <a:ext uri="{63B3BB69-23CF-44E3-9099-C40C66FF867C}">
                  <a14:compatExt spid="_x0000_s656386"/>
                </a:ext>
                <a:ext uri="{FF2B5EF4-FFF2-40B4-BE49-F238E27FC236}">
                  <a16:creationId xmlns:a16="http://schemas.microsoft.com/office/drawing/2014/main" id="{00000000-0008-0000-6A00-0000020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6387" name="Object 3" hidden="1">
              <a:extLst>
                <a:ext uri="{63B3BB69-23CF-44E3-9099-C40C66FF867C}">
                  <a14:compatExt spid="_x0000_s656387"/>
                </a:ext>
                <a:ext uri="{FF2B5EF4-FFF2-40B4-BE49-F238E27FC236}">
                  <a16:creationId xmlns:a16="http://schemas.microsoft.com/office/drawing/2014/main" id="{00000000-0008-0000-6A00-0000030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7409" name="Object 1" hidden="1">
              <a:extLst>
                <a:ext uri="{63B3BB69-23CF-44E3-9099-C40C66FF867C}">
                  <a14:compatExt spid="_x0000_s657409"/>
                </a:ext>
                <a:ext uri="{FF2B5EF4-FFF2-40B4-BE49-F238E27FC236}">
                  <a16:creationId xmlns:a16="http://schemas.microsoft.com/office/drawing/2014/main" id="{00000000-0008-0000-6B00-0000010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7410" name="Object 2" hidden="1">
              <a:extLst>
                <a:ext uri="{63B3BB69-23CF-44E3-9099-C40C66FF867C}">
                  <a14:compatExt spid="_x0000_s657410"/>
                </a:ext>
                <a:ext uri="{FF2B5EF4-FFF2-40B4-BE49-F238E27FC236}">
                  <a16:creationId xmlns:a16="http://schemas.microsoft.com/office/drawing/2014/main" id="{00000000-0008-0000-6B00-0000020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7411" name="Object 3" hidden="1">
              <a:extLst>
                <a:ext uri="{63B3BB69-23CF-44E3-9099-C40C66FF867C}">
                  <a14:compatExt spid="_x0000_s657411"/>
                </a:ext>
                <a:ext uri="{FF2B5EF4-FFF2-40B4-BE49-F238E27FC236}">
                  <a16:creationId xmlns:a16="http://schemas.microsoft.com/office/drawing/2014/main" id="{00000000-0008-0000-6B00-0000030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8433" name="Object 1" hidden="1">
              <a:extLst>
                <a:ext uri="{63B3BB69-23CF-44E3-9099-C40C66FF867C}">
                  <a14:compatExt spid="_x0000_s658433"/>
                </a:ext>
                <a:ext uri="{FF2B5EF4-FFF2-40B4-BE49-F238E27FC236}">
                  <a16:creationId xmlns:a16="http://schemas.microsoft.com/office/drawing/2014/main" id="{00000000-0008-0000-6C00-0000010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8434" name="Object 2" hidden="1">
              <a:extLst>
                <a:ext uri="{63B3BB69-23CF-44E3-9099-C40C66FF867C}">
                  <a14:compatExt spid="_x0000_s658434"/>
                </a:ext>
                <a:ext uri="{FF2B5EF4-FFF2-40B4-BE49-F238E27FC236}">
                  <a16:creationId xmlns:a16="http://schemas.microsoft.com/office/drawing/2014/main" id="{00000000-0008-0000-6C00-0000020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8435" name="Object 3" hidden="1">
              <a:extLst>
                <a:ext uri="{63B3BB69-23CF-44E3-9099-C40C66FF867C}">
                  <a14:compatExt spid="_x0000_s658435"/>
                </a:ext>
                <a:ext uri="{FF2B5EF4-FFF2-40B4-BE49-F238E27FC236}">
                  <a16:creationId xmlns:a16="http://schemas.microsoft.com/office/drawing/2014/main" id="{00000000-0008-0000-6C00-0000030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8081" name="Object 1" hidden="1">
              <a:extLst>
                <a:ext uri="{63B3BB69-23CF-44E3-9099-C40C66FF867C}">
                  <a14:compatExt spid="_x0000_s558081"/>
                </a:ext>
                <a:ext uri="{FF2B5EF4-FFF2-40B4-BE49-F238E27FC236}">
                  <a16:creationId xmlns:a16="http://schemas.microsoft.com/office/drawing/2014/main" id="{00000000-0008-0000-0A00-0000018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8082" name="Object 2" hidden="1">
              <a:extLst>
                <a:ext uri="{63B3BB69-23CF-44E3-9099-C40C66FF867C}">
                  <a14:compatExt spid="_x0000_s558082"/>
                </a:ext>
                <a:ext uri="{FF2B5EF4-FFF2-40B4-BE49-F238E27FC236}">
                  <a16:creationId xmlns:a16="http://schemas.microsoft.com/office/drawing/2014/main" id="{00000000-0008-0000-0A00-0000028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8083" name="Object 3" hidden="1">
              <a:extLst>
                <a:ext uri="{63B3BB69-23CF-44E3-9099-C40C66FF867C}">
                  <a14:compatExt spid="_x0000_s558083"/>
                </a:ext>
                <a:ext uri="{FF2B5EF4-FFF2-40B4-BE49-F238E27FC236}">
                  <a16:creationId xmlns:a16="http://schemas.microsoft.com/office/drawing/2014/main" id="{00000000-0008-0000-0A00-0000038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9457" name="Object 1" hidden="1">
              <a:extLst>
                <a:ext uri="{63B3BB69-23CF-44E3-9099-C40C66FF867C}">
                  <a14:compatExt spid="_x0000_s659457"/>
                </a:ext>
                <a:ext uri="{FF2B5EF4-FFF2-40B4-BE49-F238E27FC236}">
                  <a16:creationId xmlns:a16="http://schemas.microsoft.com/office/drawing/2014/main" id="{00000000-0008-0000-6D00-0000011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59458" name="Object 2" hidden="1">
              <a:extLst>
                <a:ext uri="{63B3BB69-23CF-44E3-9099-C40C66FF867C}">
                  <a14:compatExt spid="_x0000_s659458"/>
                </a:ext>
                <a:ext uri="{FF2B5EF4-FFF2-40B4-BE49-F238E27FC236}">
                  <a16:creationId xmlns:a16="http://schemas.microsoft.com/office/drawing/2014/main" id="{00000000-0008-0000-6D00-0000021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9459" name="Object 3" hidden="1">
              <a:extLst>
                <a:ext uri="{63B3BB69-23CF-44E3-9099-C40C66FF867C}">
                  <a14:compatExt spid="_x0000_s659459"/>
                </a:ext>
                <a:ext uri="{FF2B5EF4-FFF2-40B4-BE49-F238E27FC236}">
                  <a16:creationId xmlns:a16="http://schemas.microsoft.com/office/drawing/2014/main" id="{00000000-0008-0000-6D00-0000031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0481" name="Object 1" hidden="1">
              <a:extLst>
                <a:ext uri="{63B3BB69-23CF-44E3-9099-C40C66FF867C}">
                  <a14:compatExt spid="_x0000_s660481"/>
                </a:ext>
                <a:ext uri="{FF2B5EF4-FFF2-40B4-BE49-F238E27FC236}">
                  <a16:creationId xmlns:a16="http://schemas.microsoft.com/office/drawing/2014/main" id="{00000000-0008-0000-6E00-0000011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0482" name="Object 2" hidden="1">
              <a:extLst>
                <a:ext uri="{63B3BB69-23CF-44E3-9099-C40C66FF867C}">
                  <a14:compatExt spid="_x0000_s660482"/>
                </a:ext>
                <a:ext uri="{FF2B5EF4-FFF2-40B4-BE49-F238E27FC236}">
                  <a16:creationId xmlns:a16="http://schemas.microsoft.com/office/drawing/2014/main" id="{00000000-0008-0000-6E00-0000021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60483" name="Object 3" hidden="1">
              <a:extLst>
                <a:ext uri="{63B3BB69-23CF-44E3-9099-C40C66FF867C}">
                  <a14:compatExt spid="_x0000_s660483"/>
                </a:ext>
                <a:ext uri="{FF2B5EF4-FFF2-40B4-BE49-F238E27FC236}">
                  <a16:creationId xmlns:a16="http://schemas.microsoft.com/office/drawing/2014/main" id="{00000000-0008-0000-6E00-0000031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1505" name="Object 1" hidden="1">
              <a:extLst>
                <a:ext uri="{63B3BB69-23CF-44E3-9099-C40C66FF867C}">
                  <a14:compatExt spid="_x0000_s661505"/>
                </a:ext>
                <a:ext uri="{FF2B5EF4-FFF2-40B4-BE49-F238E27FC236}">
                  <a16:creationId xmlns:a16="http://schemas.microsoft.com/office/drawing/2014/main" id="{00000000-0008-0000-6F00-0000011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1506" name="Object 2" hidden="1">
              <a:extLst>
                <a:ext uri="{63B3BB69-23CF-44E3-9099-C40C66FF867C}">
                  <a14:compatExt spid="_x0000_s661506"/>
                </a:ext>
                <a:ext uri="{FF2B5EF4-FFF2-40B4-BE49-F238E27FC236}">
                  <a16:creationId xmlns:a16="http://schemas.microsoft.com/office/drawing/2014/main" id="{00000000-0008-0000-6F00-0000021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61507" name="Object 3" hidden="1">
              <a:extLst>
                <a:ext uri="{63B3BB69-23CF-44E3-9099-C40C66FF867C}">
                  <a14:compatExt spid="_x0000_s661507"/>
                </a:ext>
                <a:ext uri="{FF2B5EF4-FFF2-40B4-BE49-F238E27FC236}">
                  <a16:creationId xmlns:a16="http://schemas.microsoft.com/office/drawing/2014/main" id="{00000000-0008-0000-6F00-0000031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2529" name="Object 1" hidden="1">
              <a:extLst>
                <a:ext uri="{63B3BB69-23CF-44E3-9099-C40C66FF867C}">
                  <a14:compatExt spid="_x0000_s662529"/>
                </a:ext>
                <a:ext uri="{FF2B5EF4-FFF2-40B4-BE49-F238E27FC236}">
                  <a16:creationId xmlns:a16="http://schemas.microsoft.com/office/drawing/2014/main" id="{00000000-0008-0000-7000-0000011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2530" name="Object 2" hidden="1">
              <a:extLst>
                <a:ext uri="{63B3BB69-23CF-44E3-9099-C40C66FF867C}">
                  <a14:compatExt spid="_x0000_s662530"/>
                </a:ext>
                <a:ext uri="{FF2B5EF4-FFF2-40B4-BE49-F238E27FC236}">
                  <a16:creationId xmlns:a16="http://schemas.microsoft.com/office/drawing/2014/main" id="{00000000-0008-0000-7000-0000021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62531" name="Object 3" hidden="1">
              <a:extLst>
                <a:ext uri="{63B3BB69-23CF-44E3-9099-C40C66FF867C}">
                  <a14:compatExt spid="_x0000_s662531"/>
                </a:ext>
                <a:ext uri="{FF2B5EF4-FFF2-40B4-BE49-F238E27FC236}">
                  <a16:creationId xmlns:a16="http://schemas.microsoft.com/office/drawing/2014/main" id="{00000000-0008-0000-7000-0000031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3556" name="Object 4" hidden="1">
              <a:extLst>
                <a:ext uri="{63B3BB69-23CF-44E3-9099-C40C66FF867C}">
                  <a14:compatExt spid="_x0000_s663556"/>
                </a:ext>
                <a:ext uri="{FF2B5EF4-FFF2-40B4-BE49-F238E27FC236}">
                  <a16:creationId xmlns:a16="http://schemas.microsoft.com/office/drawing/2014/main" id="{00000000-0008-0000-7100-0000042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3557" name="Object 5" hidden="1">
              <a:extLst>
                <a:ext uri="{63B3BB69-23CF-44E3-9099-C40C66FF867C}">
                  <a14:compatExt spid="_x0000_s663557"/>
                </a:ext>
                <a:ext uri="{FF2B5EF4-FFF2-40B4-BE49-F238E27FC236}">
                  <a16:creationId xmlns:a16="http://schemas.microsoft.com/office/drawing/2014/main" id="{00000000-0008-0000-7100-0000052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63558" name="Object 6" hidden="1">
              <a:extLst>
                <a:ext uri="{63B3BB69-23CF-44E3-9099-C40C66FF867C}">
                  <a14:compatExt spid="_x0000_s663558"/>
                </a:ext>
                <a:ext uri="{FF2B5EF4-FFF2-40B4-BE49-F238E27FC236}">
                  <a16:creationId xmlns:a16="http://schemas.microsoft.com/office/drawing/2014/main" id="{00000000-0008-0000-7100-0000062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4577" name="Object 1" hidden="1">
              <a:extLst>
                <a:ext uri="{63B3BB69-23CF-44E3-9099-C40C66FF867C}">
                  <a14:compatExt spid="_x0000_s664577"/>
                </a:ext>
                <a:ext uri="{FF2B5EF4-FFF2-40B4-BE49-F238E27FC236}">
                  <a16:creationId xmlns:a16="http://schemas.microsoft.com/office/drawing/2014/main" id="{00000000-0008-0000-7200-0000012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4578" name="Object 2" hidden="1">
              <a:extLst>
                <a:ext uri="{63B3BB69-23CF-44E3-9099-C40C66FF867C}">
                  <a14:compatExt spid="_x0000_s664578"/>
                </a:ext>
                <a:ext uri="{FF2B5EF4-FFF2-40B4-BE49-F238E27FC236}">
                  <a16:creationId xmlns:a16="http://schemas.microsoft.com/office/drawing/2014/main" id="{00000000-0008-0000-7200-0000022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64579" name="Object 3" hidden="1">
              <a:extLst>
                <a:ext uri="{63B3BB69-23CF-44E3-9099-C40C66FF867C}">
                  <a14:compatExt spid="_x0000_s664579"/>
                </a:ext>
                <a:ext uri="{FF2B5EF4-FFF2-40B4-BE49-F238E27FC236}">
                  <a16:creationId xmlns:a16="http://schemas.microsoft.com/office/drawing/2014/main" id="{00000000-0008-0000-7200-0000032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5601" name="Object 1" hidden="1">
              <a:extLst>
                <a:ext uri="{63B3BB69-23CF-44E3-9099-C40C66FF867C}">
                  <a14:compatExt spid="_x0000_s665601"/>
                </a:ext>
                <a:ext uri="{FF2B5EF4-FFF2-40B4-BE49-F238E27FC236}">
                  <a16:creationId xmlns:a16="http://schemas.microsoft.com/office/drawing/2014/main" id="{00000000-0008-0000-7300-0000012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5602" name="Object 2" hidden="1">
              <a:extLst>
                <a:ext uri="{63B3BB69-23CF-44E3-9099-C40C66FF867C}">
                  <a14:compatExt spid="_x0000_s665602"/>
                </a:ext>
                <a:ext uri="{FF2B5EF4-FFF2-40B4-BE49-F238E27FC236}">
                  <a16:creationId xmlns:a16="http://schemas.microsoft.com/office/drawing/2014/main" id="{00000000-0008-0000-7300-0000022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65603" name="Object 3" hidden="1">
              <a:extLst>
                <a:ext uri="{63B3BB69-23CF-44E3-9099-C40C66FF867C}">
                  <a14:compatExt spid="_x0000_s665603"/>
                </a:ext>
                <a:ext uri="{FF2B5EF4-FFF2-40B4-BE49-F238E27FC236}">
                  <a16:creationId xmlns:a16="http://schemas.microsoft.com/office/drawing/2014/main" id="{00000000-0008-0000-7300-0000032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6628" name="Object 4" hidden="1">
              <a:extLst>
                <a:ext uri="{63B3BB69-23CF-44E3-9099-C40C66FF867C}">
                  <a14:compatExt spid="_x0000_s666628"/>
                </a:ext>
                <a:ext uri="{FF2B5EF4-FFF2-40B4-BE49-F238E27FC236}">
                  <a16:creationId xmlns:a16="http://schemas.microsoft.com/office/drawing/2014/main" id="{00000000-0008-0000-7400-0000042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6629" name="Object 5" hidden="1">
              <a:extLst>
                <a:ext uri="{63B3BB69-23CF-44E3-9099-C40C66FF867C}">
                  <a14:compatExt spid="_x0000_s666629"/>
                </a:ext>
                <a:ext uri="{FF2B5EF4-FFF2-40B4-BE49-F238E27FC236}">
                  <a16:creationId xmlns:a16="http://schemas.microsoft.com/office/drawing/2014/main" id="{00000000-0008-0000-7400-0000052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66630" name="Object 6" hidden="1">
              <a:extLst>
                <a:ext uri="{63B3BB69-23CF-44E3-9099-C40C66FF867C}">
                  <a14:compatExt spid="_x0000_s666630"/>
                </a:ext>
                <a:ext uri="{FF2B5EF4-FFF2-40B4-BE49-F238E27FC236}">
                  <a16:creationId xmlns:a16="http://schemas.microsoft.com/office/drawing/2014/main" id="{00000000-0008-0000-7400-0000062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7649" name="Object 1" hidden="1">
              <a:extLst>
                <a:ext uri="{63B3BB69-23CF-44E3-9099-C40C66FF867C}">
                  <a14:compatExt spid="_x0000_s667649"/>
                </a:ext>
                <a:ext uri="{FF2B5EF4-FFF2-40B4-BE49-F238E27FC236}">
                  <a16:creationId xmlns:a16="http://schemas.microsoft.com/office/drawing/2014/main" id="{00000000-0008-0000-7500-0000013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7650" name="Object 2" hidden="1">
              <a:extLst>
                <a:ext uri="{63B3BB69-23CF-44E3-9099-C40C66FF867C}">
                  <a14:compatExt spid="_x0000_s667650"/>
                </a:ext>
                <a:ext uri="{FF2B5EF4-FFF2-40B4-BE49-F238E27FC236}">
                  <a16:creationId xmlns:a16="http://schemas.microsoft.com/office/drawing/2014/main" id="{00000000-0008-0000-7500-0000023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67651" name="Object 3" hidden="1">
              <a:extLst>
                <a:ext uri="{63B3BB69-23CF-44E3-9099-C40C66FF867C}">
                  <a14:compatExt spid="_x0000_s667651"/>
                </a:ext>
                <a:ext uri="{FF2B5EF4-FFF2-40B4-BE49-F238E27FC236}">
                  <a16:creationId xmlns:a16="http://schemas.microsoft.com/office/drawing/2014/main" id="{00000000-0008-0000-7500-0000033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8673" name="Object 1" hidden="1">
              <a:extLst>
                <a:ext uri="{63B3BB69-23CF-44E3-9099-C40C66FF867C}">
                  <a14:compatExt spid="_x0000_s668673"/>
                </a:ext>
                <a:ext uri="{FF2B5EF4-FFF2-40B4-BE49-F238E27FC236}">
                  <a16:creationId xmlns:a16="http://schemas.microsoft.com/office/drawing/2014/main" id="{00000000-0008-0000-7600-0000013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8674" name="Object 2" hidden="1">
              <a:extLst>
                <a:ext uri="{63B3BB69-23CF-44E3-9099-C40C66FF867C}">
                  <a14:compatExt spid="_x0000_s668674"/>
                </a:ext>
                <a:ext uri="{FF2B5EF4-FFF2-40B4-BE49-F238E27FC236}">
                  <a16:creationId xmlns:a16="http://schemas.microsoft.com/office/drawing/2014/main" id="{00000000-0008-0000-7600-0000023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68675" name="Object 3" hidden="1">
              <a:extLst>
                <a:ext uri="{63B3BB69-23CF-44E3-9099-C40C66FF867C}">
                  <a14:compatExt spid="_x0000_s668675"/>
                </a:ext>
                <a:ext uri="{FF2B5EF4-FFF2-40B4-BE49-F238E27FC236}">
                  <a16:creationId xmlns:a16="http://schemas.microsoft.com/office/drawing/2014/main" id="{00000000-0008-0000-7600-0000033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9105" name="Object 1" hidden="1">
              <a:extLst>
                <a:ext uri="{63B3BB69-23CF-44E3-9099-C40C66FF867C}">
                  <a14:compatExt spid="_x0000_s559105"/>
                </a:ext>
                <a:ext uri="{FF2B5EF4-FFF2-40B4-BE49-F238E27FC236}">
                  <a16:creationId xmlns:a16="http://schemas.microsoft.com/office/drawing/2014/main" id="{00000000-0008-0000-0B00-0000018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9106" name="Object 2" hidden="1">
              <a:extLst>
                <a:ext uri="{63B3BB69-23CF-44E3-9099-C40C66FF867C}">
                  <a14:compatExt spid="_x0000_s559106"/>
                </a:ext>
                <a:ext uri="{FF2B5EF4-FFF2-40B4-BE49-F238E27FC236}">
                  <a16:creationId xmlns:a16="http://schemas.microsoft.com/office/drawing/2014/main" id="{00000000-0008-0000-0B00-0000028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9107" name="Object 3" hidden="1">
              <a:extLst>
                <a:ext uri="{63B3BB69-23CF-44E3-9099-C40C66FF867C}">
                  <a14:compatExt spid="_x0000_s559107"/>
                </a:ext>
                <a:ext uri="{FF2B5EF4-FFF2-40B4-BE49-F238E27FC236}">
                  <a16:creationId xmlns:a16="http://schemas.microsoft.com/office/drawing/2014/main" id="{00000000-0008-0000-0B00-0000038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9697" name="Object 1" hidden="1">
              <a:extLst>
                <a:ext uri="{63B3BB69-23CF-44E3-9099-C40C66FF867C}">
                  <a14:compatExt spid="_x0000_s669697"/>
                </a:ext>
                <a:ext uri="{FF2B5EF4-FFF2-40B4-BE49-F238E27FC236}">
                  <a16:creationId xmlns:a16="http://schemas.microsoft.com/office/drawing/2014/main" id="{00000000-0008-0000-7700-0000013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69698" name="Object 2" hidden="1">
              <a:extLst>
                <a:ext uri="{63B3BB69-23CF-44E3-9099-C40C66FF867C}">
                  <a14:compatExt spid="_x0000_s669698"/>
                </a:ext>
                <a:ext uri="{FF2B5EF4-FFF2-40B4-BE49-F238E27FC236}">
                  <a16:creationId xmlns:a16="http://schemas.microsoft.com/office/drawing/2014/main" id="{00000000-0008-0000-7700-0000023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69699" name="Object 3" hidden="1">
              <a:extLst>
                <a:ext uri="{63B3BB69-23CF-44E3-9099-C40C66FF867C}">
                  <a14:compatExt spid="_x0000_s669699"/>
                </a:ext>
                <a:ext uri="{FF2B5EF4-FFF2-40B4-BE49-F238E27FC236}">
                  <a16:creationId xmlns:a16="http://schemas.microsoft.com/office/drawing/2014/main" id="{00000000-0008-0000-7700-0000033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0721" name="Object 1" hidden="1">
              <a:extLst>
                <a:ext uri="{63B3BB69-23CF-44E3-9099-C40C66FF867C}">
                  <a14:compatExt spid="_x0000_s670721"/>
                </a:ext>
                <a:ext uri="{FF2B5EF4-FFF2-40B4-BE49-F238E27FC236}">
                  <a16:creationId xmlns:a16="http://schemas.microsoft.com/office/drawing/2014/main" id="{00000000-0008-0000-7800-0000013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0722" name="Object 2" hidden="1">
              <a:extLst>
                <a:ext uri="{63B3BB69-23CF-44E3-9099-C40C66FF867C}">
                  <a14:compatExt spid="_x0000_s670722"/>
                </a:ext>
                <a:ext uri="{FF2B5EF4-FFF2-40B4-BE49-F238E27FC236}">
                  <a16:creationId xmlns:a16="http://schemas.microsoft.com/office/drawing/2014/main" id="{00000000-0008-0000-7800-0000023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70723" name="Object 3" hidden="1">
              <a:extLst>
                <a:ext uri="{63B3BB69-23CF-44E3-9099-C40C66FF867C}">
                  <a14:compatExt spid="_x0000_s670723"/>
                </a:ext>
                <a:ext uri="{FF2B5EF4-FFF2-40B4-BE49-F238E27FC236}">
                  <a16:creationId xmlns:a16="http://schemas.microsoft.com/office/drawing/2014/main" id="{00000000-0008-0000-7800-0000033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1745" name="Object 1" hidden="1">
              <a:extLst>
                <a:ext uri="{63B3BB69-23CF-44E3-9099-C40C66FF867C}">
                  <a14:compatExt spid="_x0000_s671745"/>
                </a:ext>
                <a:ext uri="{FF2B5EF4-FFF2-40B4-BE49-F238E27FC236}">
                  <a16:creationId xmlns:a16="http://schemas.microsoft.com/office/drawing/2014/main" id="{00000000-0008-0000-7900-0000014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1746" name="Object 2" hidden="1">
              <a:extLst>
                <a:ext uri="{63B3BB69-23CF-44E3-9099-C40C66FF867C}">
                  <a14:compatExt spid="_x0000_s671746"/>
                </a:ext>
                <a:ext uri="{FF2B5EF4-FFF2-40B4-BE49-F238E27FC236}">
                  <a16:creationId xmlns:a16="http://schemas.microsoft.com/office/drawing/2014/main" id="{00000000-0008-0000-7900-0000024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71747" name="Object 3" hidden="1">
              <a:extLst>
                <a:ext uri="{63B3BB69-23CF-44E3-9099-C40C66FF867C}">
                  <a14:compatExt spid="_x0000_s671747"/>
                </a:ext>
                <a:ext uri="{FF2B5EF4-FFF2-40B4-BE49-F238E27FC236}">
                  <a16:creationId xmlns:a16="http://schemas.microsoft.com/office/drawing/2014/main" id="{00000000-0008-0000-7900-0000034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2769" name="Object 1" hidden="1">
              <a:extLst>
                <a:ext uri="{63B3BB69-23CF-44E3-9099-C40C66FF867C}">
                  <a14:compatExt spid="_x0000_s672769"/>
                </a:ext>
                <a:ext uri="{FF2B5EF4-FFF2-40B4-BE49-F238E27FC236}">
                  <a16:creationId xmlns:a16="http://schemas.microsoft.com/office/drawing/2014/main" id="{00000000-0008-0000-7A00-0000014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2770" name="Object 2" hidden="1">
              <a:extLst>
                <a:ext uri="{63B3BB69-23CF-44E3-9099-C40C66FF867C}">
                  <a14:compatExt spid="_x0000_s672770"/>
                </a:ext>
                <a:ext uri="{FF2B5EF4-FFF2-40B4-BE49-F238E27FC236}">
                  <a16:creationId xmlns:a16="http://schemas.microsoft.com/office/drawing/2014/main" id="{00000000-0008-0000-7A00-0000024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72771" name="Object 3" hidden="1">
              <a:extLst>
                <a:ext uri="{63B3BB69-23CF-44E3-9099-C40C66FF867C}">
                  <a14:compatExt spid="_x0000_s672771"/>
                </a:ext>
                <a:ext uri="{FF2B5EF4-FFF2-40B4-BE49-F238E27FC236}">
                  <a16:creationId xmlns:a16="http://schemas.microsoft.com/office/drawing/2014/main" id="{00000000-0008-0000-7A00-0000034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3796" name="Object 4" hidden="1">
              <a:extLst>
                <a:ext uri="{63B3BB69-23CF-44E3-9099-C40C66FF867C}">
                  <a14:compatExt spid="_x0000_s673796"/>
                </a:ext>
                <a:ext uri="{FF2B5EF4-FFF2-40B4-BE49-F238E27FC236}">
                  <a16:creationId xmlns:a16="http://schemas.microsoft.com/office/drawing/2014/main" id="{00000000-0008-0000-7B00-0000044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3797" name="Object 5" hidden="1">
              <a:extLst>
                <a:ext uri="{63B3BB69-23CF-44E3-9099-C40C66FF867C}">
                  <a14:compatExt spid="_x0000_s673797"/>
                </a:ext>
                <a:ext uri="{FF2B5EF4-FFF2-40B4-BE49-F238E27FC236}">
                  <a16:creationId xmlns:a16="http://schemas.microsoft.com/office/drawing/2014/main" id="{00000000-0008-0000-7B00-0000054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73798" name="Object 6" hidden="1">
              <a:extLst>
                <a:ext uri="{63B3BB69-23CF-44E3-9099-C40C66FF867C}">
                  <a14:compatExt spid="_x0000_s673798"/>
                </a:ext>
                <a:ext uri="{FF2B5EF4-FFF2-40B4-BE49-F238E27FC236}">
                  <a16:creationId xmlns:a16="http://schemas.microsoft.com/office/drawing/2014/main" id="{00000000-0008-0000-7B00-0000064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4817" name="Object 1" hidden="1">
              <a:extLst>
                <a:ext uri="{63B3BB69-23CF-44E3-9099-C40C66FF867C}">
                  <a14:compatExt spid="_x0000_s674817"/>
                </a:ext>
                <a:ext uri="{FF2B5EF4-FFF2-40B4-BE49-F238E27FC236}">
                  <a16:creationId xmlns:a16="http://schemas.microsoft.com/office/drawing/2014/main" id="{00000000-0008-0000-7C00-0000014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4818" name="Object 2" hidden="1">
              <a:extLst>
                <a:ext uri="{63B3BB69-23CF-44E3-9099-C40C66FF867C}">
                  <a14:compatExt spid="_x0000_s674818"/>
                </a:ext>
                <a:ext uri="{FF2B5EF4-FFF2-40B4-BE49-F238E27FC236}">
                  <a16:creationId xmlns:a16="http://schemas.microsoft.com/office/drawing/2014/main" id="{00000000-0008-0000-7C00-0000024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74819" name="Object 3" hidden="1">
              <a:extLst>
                <a:ext uri="{63B3BB69-23CF-44E3-9099-C40C66FF867C}">
                  <a14:compatExt spid="_x0000_s674819"/>
                </a:ext>
                <a:ext uri="{FF2B5EF4-FFF2-40B4-BE49-F238E27FC236}">
                  <a16:creationId xmlns:a16="http://schemas.microsoft.com/office/drawing/2014/main" id="{00000000-0008-0000-7C00-0000034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5841" name="Object 1" hidden="1">
              <a:extLst>
                <a:ext uri="{63B3BB69-23CF-44E3-9099-C40C66FF867C}">
                  <a14:compatExt spid="_x0000_s675841"/>
                </a:ext>
                <a:ext uri="{FF2B5EF4-FFF2-40B4-BE49-F238E27FC236}">
                  <a16:creationId xmlns:a16="http://schemas.microsoft.com/office/drawing/2014/main" id="{00000000-0008-0000-7D00-0000015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5842" name="Object 2" hidden="1">
              <a:extLst>
                <a:ext uri="{63B3BB69-23CF-44E3-9099-C40C66FF867C}">
                  <a14:compatExt spid="_x0000_s675842"/>
                </a:ext>
                <a:ext uri="{FF2B5EF4-FFF2-40B4-BE49-F238E27FC236}">
                  <a16:creationId xmlns:a16="http://schemas.microsoft.com/office/drawing/2014/main" id="{00000000-0008-0000-7D00-0000025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75843" name="Object 3" hidden="1">
              <a:extLst>
                <a:ext uri="{63B3BB69-23CF-44E3-9099-C40C66FF867C}">
                  <a14:compatExt spid="_x0000_s675843"/>
                </a:ext>
                <a:ext uri="{FF2B5EF4-FFF2-40B4-BE49-F238E27FC236}">
                  <a16:creationId xmlns:a16="http://schemas.microsoft.com/office/drawing/2014/main" id="{00000000-0008-0000-7D00-0000035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6865" name="Object 1" hidden="1">
              <a:extLst>
                <a:ext uri="{63B3BB69-23CF-44E3-9099-C40C66FF867C}">
                  <a14:compatExt spid="_x0000_s676865"/>
                </a:ext>
                <a:ext uri="{FF2B5EF4-FFF2-40B4-BE49-F238E27FC236}">
                  <a16:creationId xmlns:a16="http://schemas.microsoft.com/office/drawing/2014/main" id="{00000000-0008-0000-7E00-0000015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6866" name="Object 2" hidden="1">
              <a:extLst>
                <a:ext uri="{63B3BB69-23CF-44E3-9099-C40C66FF867C}">
                  <a14:compatExt spid="_x0000_s676866"/>
                </a:ext>
                <a:ext uri="{FF2B5EF4-FFF2-40B4-BE49-F238E27FC236}">
                  <a16:creationId xmlns:a16="http://schemas.microsoft.com/office/drawing/2014/main" id="{00000000-0008-0000-7E00-0000025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76867" name="Object 3" hidden="1">
              <a:extLst>
                <a:ext uri="{63B3BB69-23CF-44E3-9099-C40C66FF867C}">
                  <a14:compatExt spid="_x0000_s676867"/>
                </a:ext>
                <a:ext uri="{FF2B5EF4-FFF2-40B4-BE49-F238E27FC236}">
                  <a16:creationId xmlns:a16="http://schemas.microsoft.com/office/drawing/2014/main" id="{00000000-0008-0000-7E00-0000035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7889" name="Object 1" hidden="1">
              <a:extLst>
                <a:ext uri="{63B3BB69-23CF-44E3-9099-C40C66FF867C}">
                  <a14:compatExt spid="_x0000_s677889"/>
                </a:ext>
                <a:ext uri="{FF2B5EF4-FFF2-40B4-BE49-F238E27FC236}">
                  <a16:creationId xmlns:a16="http://schemas.microsoft.com/office/drawing/2014/main" id="{00000000-0008-0000-7F00-0000015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7890" name="Object 2" hidden="1">
              <a:extLst>
                <a:ext uri="{63B3BB69-23CF-44E3-9099-C40C66FF867C}">
                  <a14:compatExt spid="_x0000_s677890"/>
                </a:ext>
                <a:ext uri="{FF2B5EF4-FFF2-40B4-BE49-F238E27FC236}">
                  <a16:creationId xmlns:a16="http://schemas.microsoft.com/office/drawing/2014/main" id="{00000000-0008-0000-7F00-0000025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77891" name="Object 3" hidden="1">
              <a:extLst>
                <a:ext uri="{63B3BB69-23CF-44E3-9099-C40C66FF867C}">
                  <a14:compatExt spid="_x0000_s677891"/>
                </a:ext>
                <a:ext uri="{FF2B5EF4-FFF2-40B4-BE49-F238E27FC236}">
                  <a16:creationId xmlns:a16="http://schemas.microsoft.com/office/drawing/2014/main" id="{00000000-0008-0000-7F00-0000035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8913" name="Object 1" hidden="1">
              <a:extLst>
                <a:ext uri="{63B3BB69-23CF-44E3-9099-C40C66FF867C}">
                  <a14:compatExt spid="_x0000_s678913"/>
                </a:ext>
                <a:ext uri="{FF2B5EF4-FFF2-40B4-BE49-F238E27FC236}">
                  <a16:creationId xmlns:a16="http://schemas.microsoft.com/office/drawing/2014/main" id="{00000000-0008-0000-8000-0000015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8914" name="Object 2" hidden="1">
              <a:extLst>
                <a:ext uri="{63B3BB69-23CF-44E3-9099-C40C66FF867C}">
                  <a14:compatExt spid="_x0000_s678914"/>
                </a:ext>
                <a:ext uri="{FF2B5EF4-FFF2-40B4-BE49-F238E27FC236}">
                  <a16:creationId xmlns:a16="http://schemas.microsoft.com/office/drawing/2014/main" id="{00000000-0008-0000-8000-0000025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78915" name="Object 3" hidden="1">
              <a:extLst>
                <a:ext uri="{63B3BB69-23CF-44E3-9099-C40C66FF867C}">
                  <a14:compatExt spid="_x0000_s678915"/>
                </a:ext>
                <a:ext uri="{FF2B5EF4-FFF2-40B4-BE49-F238E27FC236}">
                  <a16:creationId xmlns:a16="http://schemas.microsoft.com/office/drawing/2014/main" id="{00000000-0008-0000-8000-0000035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0129" name="Object 1" hidden="1">
              <a:extLst>
                <a:ext uri="{63B3BB69-23CF-44E3-9099-C40C66FF867C}">
                  <a14:compatExt spid="_x0000_s560129"/>
                </a:ext>
                <a:ext uri="{FF2B5EF4-FFF2-40B4-BE49-F238E27FC236}">
                  <a16:creationId xmlns:a16="http://schemas.microsoft.com/office/drawing/2014/main" id="{00000000-0008-0000-0C00-0000018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0130" name="Object 2" hidden="1">
              <a:extLst>
                <a:ext uri="{63B3BB69-23CF-44E3-9099-C40C66FF867C}">
                  <a14:compatExt spid="_x0000_s560130"/>
                </a:ext>
                <a:ext uri="{FF2B5EF4-FFF2-40B4-BE49-F238E27FC236}">
                  <a16:creationId xmlns:a16="http://schemas.microsoft.com/office/drawing/2014/main" id="{00000000-0008-0000-0C00-0000028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0131" name="Object 3" hidden="1">
              <a:extLst>
                <a:ext uri="{63B3BB69-23CF-44E3-9099-C40C66FF867C}">
                  <a14:compatExt spid="_x0000_s560131"/>
                </a:ext>
                <a:ext uri="{FF2B5EF4-FFF2-40B4-BE49-F238E27FC236}">
                  <a16:creationId xmlns:a16="http://schemas.microsoft.com/office/drawing/2014/main" id="{00000000-0008-0000-0C00-0000038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9937" name="Object 1" hidden="1">
              <a:extLst>
                <a:ext uri="{63B3BB69-23CF-44E3-9099-C40C66FF867C}">
                  <a14:compatExt spid="_x0000_s679937"/>
                </a:ext>
                <a:ext uri="{FF2B5EF4-FFF2-40B4-BE49-F238E27FC236}">
                  <a16:creationId xmlns:a16="http://schemas.microsoft.com/office/drawing/2014/main" id="{00000000-0008-0000-8100-0000016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79938" name="Object 2" hidden="1">
              <a:extLst>
                <a:ext uri="{63B3BB69-23CF-44E3-9099-C40C66FF867C}">
                  <a14:compatExt spid="_x0000_s679938"/>
                </a:ext>
                <a:ext uri="{FF2B5EF4-FFF2-40B4-BE49-F238E27FC236}">
                  <a16:creationId xmlns:a16="http://schemas.microsoft.com/office/drawing/2014/main" id="{00000000-0008-0000-8100-0000026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79939" name="Object 3" hidden="1">
              <a:extLst>
                <a:ext uri="{63B3BB69-23CF-44E3-9099-C40C66FF867C}">
                  <a14:compatExt spid="_x0000_s679939"/>
                </a:ext>
                <a:ext uri="{FF2B5EF4-FFF2-40B4-BE49-F238E27FC236}">
                  <a16:creationId xmlns:a16="http://schemas.microsoft.com/office/drawing/2014/main" id="{00000000-0008-0000-8100-0000036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0964" name="Object 4" hidden="1">
              <a:extLst>
                <a:ext uri="{63B3BB69-23CF-44E3-9099-C40C66FF867C}">
                  <a14:compatExt spid="_x0000_s680964"/>
                </a:ext>
                <a:ext uri="{FF2B5EF4-FFF2-40B4-BE49-F238E27FC236}">
                  <a16:creationId xmlns:a16="http://schemas.microsoft.com/office/drawing/2014/main" id="{00000000-0008-0000-8200-0000046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0965" name="Object 5" hidden="1">
              <a:extLst>
                <a:ext uri="{63B3BB69-23CF-44E3-9099-C40C66FF867C}">
                  <a14:compatExt spid="_x0000_s680965"/>
                </a:ext>
                <a:ext uri="{FF2B5EF4-FFF2-40B4-BE49-F238E27FC236}">
                  <a16:creationId xmlns:a16="http://schemas.microsoft.com/office/drawing/2014/main" id="{00000000-0008-0000-8200-0000056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80966" name="Object 6" hidden="1">
              <a:extLst>
                <a:ext uri="{63B3BB69-23CF-44E3-9099-C40C66FF867C}">
                  <a14:compatExt spid="_x0000_s680966"/>
                </a:ext>
                <a:ext uri="{FF2B5EF4-FFF2-40B4-BE49-F238E27FC236}">
                  <a16:creationId xmlns:a16="http://schemas.microsoft.com/office/drawing/2014/main" id="{00000000-0008-0000-8200-0000066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1985" name="Object 1" hidden="1">
              <a:extLst>
                <a:ext uri="{63B3BB69-23CF-44E3-9099-C40C66FF867C}">
                  <a14:compatExt spid="_x0000_s681985"/>
                </a:ext>
                <a:ext uri="{FF2B5EF4-FFF2-40B4-BE49-F238E27FC236}">
                  <a16:creationId xmlns:a16="http://schemas.microsoft.com/office/drawing/2014/main" id="{00000000-0008-0000-8300-0000016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1986" name="Object 2" hidden="1">
              <a:extLst>
                <a:ext uri="{63B3BB69-23CF-44E3-9099-C40C66FF867C}">
                  <a14:compatExt spid="_x0000_s681986"/>
                </a:ext>
                <a:ext uri="{FF2B5EF4-FFF2-40B4-BE49-F238E27FC236}">
                  <a16:creationId xmlns:a16="http://schemas.microsoft.com/office/drawing/2014/main" id="{00000000-0008-0000-8300-0000026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81987" name="Object 3" hidden="1">
              <a:extLst>
                <a:ext uri="{63B3BB69-23CF-44E3-9099-C40C66FF867C}">
                  <a14:compatExt spid="_x0000_s681987"/>
                </a:ext>
                <a:ext uri="{FF2B5EF4-FFF2-40B4-BE49-F238E27FC236}">
                  <a16:creationId xmlns:a16="http://schemas.microsoft.com/office/drawing/2014/main" id="{00000000-0008-0000-8300-0000036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3009" name="Object 1" hidden="1">
              <a:extLst>
                <a:ext uri="{63B3BB69-23CF-44E3-9099-C40C66FF867C}">
                  <a14:compatExt spid="_x0000_s683009"/>
                </a:ext>
                <a:ext uri="{FF2B5EF4-FFF2-40B4-BE49-F238E27FC236}">
                  <a16:creationId xmlns:a16="http://schemas.microsoft.com/office/drawing/2014/main" id="{00000000-0008-0000-8400-0000016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3010" name="Object 2" hidden="1">
              <a:extLst>
                <a:ext uri="{63B3BB69-23CF-44E3-9099-C40C66FF867C}">
                  <a14:compatExt spid="_x0000_s683010"/>
                </a:ext>
                <a:ext uri="{FF2B5EF4-FFF2-40B4-BE49-F238E27FC236}">
                  <a16:creationId xmlns:a16="http://schemas.microsoft.com/office/drawing/2014/main" id="{00000000-0008-0000-8400-0000026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83011" name="Object 3" hidden="1">
              <a:extLst>
                <a:ext uri="{63B3BB69-23CF-44E3-9099-C40C66FF867C}">
                  <a14:compatExt spid="_x0000_s683011"/>
                </a:ext>
                <a:ext uri="{FF2B5EF4-FFF2-40B4-BE49-F238E27FC236}">
                  <a16:creationId xmlns:a16="http://schemas.microsoft.com/office/drawing/2014/main" id="{00000000-0008-0000-8400-0000036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4033" name="Object 1" hidden="1">
              <a:extLst>
                <a:ext uri="{63B3BB69-23CF-44E3-9099-C40C66FF867C}">
                  <a14:compatExt spid="_x0000_s684033"/>
                </a:ext>
                <a:ext uri="{FF2B5EF4-FFF2-40B4-BE49-F238E27FC236}">
                  <a16:creationId xmlns:a16="http://schemas.microsoft.com/office/drawing/2014/main" id="{00000000-0008-0000-8500-0000017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4034" name="Object 2" hidden="1">
              <a:extLst>
                <a:ext uri="{63B3BB69-23CF-44E3-9099-C40C66FF867C}">
                  <a14:compatExt spid="_x0000_s684034"/>
                </a:ext>
                <a:ext uri="{FF2B5EF4-FFF2-40B4-BE49-F238E27FC236}">
                  <a16:creationId xmlns:a16="http://schemas.microsoft.com/office/drawing/2014/main" id="{00000000-0008-0000-8500-0000027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84035" name="Object 3" hidden="1">
              <a:extLst>
                <a:ext uri="{63B3BB69-23CF-44E3-9099-C40C66FF867C}">
                  <a14:compatExt spid="_x0000_s684035"/>
                </a:ext>
                <a:ext uri="{FF2B5EF4-FFF2-40B4-BE49-F238E27FC236}">
                  <a16:creationId xmlns:a16="http://schemas.microsoft.com/office/drawing/2014/main" id="{00000000-0008-0000-8500-0000037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4036" name="Object 4" hidden="1">
              <a:extLst>
                <a:ext uri="{63B3BB69-23CF-44E3-9099-C40C66FF867C}">
                  <a14:compatExt spid="_x0000_s684036"/>
                </a:ext>
                <a:ext uri="{FF2B5EF4-FFF2-40B4-BE49-F238E27FC236}">
                  <a16:creationId xmlns:a16="http://schemas.microsoft.com/office/drawing/2014/main" id="{00000000-0008-0000-8500-0000047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4037" name="Object 5" hidden="1">
              <a:extLst>
                <a:ext uri="{63B3BB69-23CF-44E3-9099-C40C66FF867C}">
                  <a14:compatExt spid="_x0000_s684037"/>
                </a:ext>
                <a:ext uri="{FF2B5EF4-FFF2-40B4-BE49-F238E27FC236}">
                  <a16:creationId xmlns:a16="http://schemas.microsoft.com/office/drawing/2014/main" id="{00000000-0008-0000-8500-0000057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84038" name="Object 6" hidden="1">
              <a:extLst>
                <a:ext uri="{63B3BB69-23CF-44E3-9099-C40C66FF867C}">
                  <a14:compatExt spid="_x0000_s684038"/>
                </a:ext>
                <a:ext uri="{FF2B5EF4-FFF2-40B4-BE49-F238E27FC236}">
                  <a16:creationId xmlns:a16="http://schemas.microsoft.com/office/drawing/2014/main" id="{00000000-0008-0000-8500-0000067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5057" name="Object 1" hidden="1">
              <a:extLst>
                <a:ext uri="{63B3BB69-23CF-44E3-9099-C40C66FF867C}">
                  <a14:compatExt spid="_x0000_s685057"/>
                </a:ext>
                <a:ext uri="{FF2B5EF4-FFF2-40B4-BE49-F238E27FC236}">
                  <a16:creationId xmlns:a16="http://schemas.microsoft.com/office/drawing/2014/main" id="{00000000-0008-0000-8600-0000017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5058" name="Object 2" hidden="1">
              <a:extLst>
                <a:ext uri="{63B3BB69-23CF-44E3-9099-C40C66FF867C}">
                  <a14:compatExt spid="_x0000_s685058"/>
                </a:ext>
                <a:ext uri="{FF2B5EF4-FFF2-40B4-BE49-F238E27FC236}">
                  <a16:creationId xmlns:a16="http://schemas.microsoft.com/office/drawing/2014/main" id="{00000000-0008-0000-8600-0000027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85059" name="Object 3" hidden="1">
              <a:extLst>
                <a:ext uri="{63B3BB69-23CF-44E3-9099-C40C66FF867C}">
                  <a14:compatExt spid="_x0000_s685059"/>
                </a:ext>
                <a:ext uri="{FF2B5EF4-FFF2-40B4-BE49-F238E27FC236}">
                  <a16:creationId xmlns:a16="http://schemas.microsoft.com/office/drawing/2014/main" id="{00000000-0008-0000-8600-0000037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6084" name="Object 4" hidden="1">
              <a:extLst>
                <a:ext uri="{63B3BB69-23CF-44E3-9099-C40C66FF867C}">
                  <a14:compatExt spid="_x0000_s686084"/>
                </a:ext>
                <a:ext uri="{FF2B5EF4-FFF2-40B4-BE49-F238E27FC236}">
                  <a16:creationId xmlns:a16="http://schemas.microsoft.com/office/drawing/2014/main" id="{00000000-0008-0000-8700-0000047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6085" name="Object 5" hidden="1">
              <a:extLst>
                <a:ext uri="{63B3BB69-23CF-44E3-9099-C40C66FF867C}">
                  <a14:compatExt spid="_x0000_s686085"/>
                </a:ext>
                <a:ext uri="{FF2B5EF4-FFF2-40B4-BE49-F238E27FC236}">
                  <a16:creationId xmlns:a16="http://schemas.microsoft.com/office/drawing/2014/main" id="{00000000-0008-0000-8700-0000057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86086" name="Object 6" hidden="1">
              <a:extLst>
                <a:ext uri="{63B3BB69-23CF-44E3-9099-C40C66FF867C}">
                  <a14:compatExt spid="_x0000_s686086"/>
                </a:ext>
                <a:ext uri="{FF2B5EF4-FFF2-40B4-BE49-F238E27FC236}">
                  <a16:creationId xmlns:a16="http://schemas.microsoft.com/office/drawing/2014/main" id="{00000000-0008-0000-8700-0000067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7108" name="Object 4" hidden="1">
              <a:extLst>
                <a:ext uri="{63B3BB69-23CF-44E3-9099-C40C66FF867C}">
                  <a14:compatExt spid="_x0000_s687108"/>
                </a:ext>
                <a:ext uri="{FF2B5EF4-FFF2-40B4-BE49-F238E27FC236}">
                  <a16:creationId xmlns:a16="http://schemas.microsoft.com/office/drawing/2014/main" id="{00000000-0008-0000-8800-0000047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7109" name="Object 5" hidden="1">
              <a:extLst>
                <a:ext uri="{63B3BB69-23CF-44E3-9099-C40C66FF867C}">
                  <a14:compatExt spid="_x0000_s687109"/>
                </a:ext>
                <a:ext uri="{FF2B5EF4-FFF2-40B4-BE49-F238E27FC236}">
                  <a16:creationId xmlns:a16="http://schemas.microsoft.com/office/drawing/2014/main" id="{00000000-0008-0000-8800-0000057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87110" name="Object 6" hidden="1">
              <a:extLst>
                <a:ext uri="{63B3BB69-23CF-44E3-9099-C40C66FF867C}">
                  <a14:compatExt spid="_x0000_s687110"/>
                </a:ext>
                <a:ext uri="{FF2B5EF4-FFF2-40B4-BE49-F238E27FC236}">
                  <a16:creationId xmlns:a16="http://schemas.microsoft.com/office/drawing/2014/main" id="{00000000-0008-0000-8800-0000067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8129" name="Object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00000000-0008-0000-8900-000001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8130" name="Object 2" hidden="1">
              <a:extLst>
                <a:ext uri="{63B3BB69-23CF-44E3-9099-C40C66FF867C}">
                  <a14:compatExt spid="_x0000_s688130"/>
                </a:ext>
                <a:ext uri="{FF2B5EF4-FFF2-40B4-BE49-F238E27FC236}">
                  <a16:creationId xmlns:a16="http://schemas.microsoft.com/office/drawing/2014/main" id="{00000000-0008-0000-8900-000002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88131" name="Object 3" hidden="1">
              <a:extLst>
                <a:ext uri="{63B3BB69-23CF-44E3-9099-C40C66FF867C}">
                  <a14:compatExt spid="_x0000_s688131"/>
                </a:ext>
                <a:ext uri="{FF2B5EF4-FFF2-40B4-BE49-F238E27FC236}">
                  <a16:creationId xmlns:a16="http://schemas.microsoft.com/office/drawing/2014/main" id="{00000000-0008-0000-8900-000003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9153" name="Object 1" hidden="1">
              <a:extLst>
                <a:ext uri="{63B3BB69-23CF-44E3-9099-C40C66FF867C}">
                  <a14:compatExt spid="_x0000_s689153"/>
                </a:ext>
                <a:ext uri="{FF2B5EF4-FFF2-40B4-BE49-F238E27FC236}">
                  <a16:creationId xmlns:a16="http://schemas.microsoft.com/office/drawing/2014/main" id="{00000000-0008-0000-8A00-0000018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89154" name="Object 2" hidden="1">
              <a:extLst>
                <a:ext uri="{63B3BB69-23CF-44E3-9099-C40C66FF867C}">
                  <a14:compatExt spid="_x0000_s689154"/>
                </a:ext>
                <a:ext uri="{FF2B5EF4-FFF2-40B4-BE49-F238E27FC236}">
                  <a16:creationId xmlns:a16="http://schemas.microsoft.com/office/drawing/2014/main" id="{00000000-0008-0000-8A00-0000028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89155" name="Object 3" hidden="1">
              <a:extLst>
                <a:ext uri="{63B3BB69-23CF-44E3-9099-C40C66FF867C}">
                  <a14:compatExt spid="_x0000_s689155"/>
                </a:ext>
                <a:ext uri="{FF2B5EF4-FFF2-40B4-BE49-F238E27FC236}">
                  <a16:creationId xmlns:a16="http://schemas.microsoft.com/office/drawing/2014/main" id="{00000000-0008-0000-8A00-0000038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1153" name="Object 1" hidden="1">
              <a:extLst>
                <a:ext uri="{63B3BB69-23CF-44E3-9099-C40C66FF867C}">
                  <a14:compatExt spid="_x0000_s561153"/>
                </a:ext>
                <a:ext uri="{FF2B5EF4-FFF2-40B4-BE49-F238E27FC236}">
                  <a16:creationId xmlns:a16="http://schemas.microsoft.com/office/drawing/2014/main" id="{00000000-0008-0000-0D00-0000019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1154" name="Object 2" hidden="1">
              <a:extLst>
                <a:ext uri="{63B3BB69-23CF-44E3-9099-C40C66FF867C}">
                  <a14:compatExt spid="_x0000_s561154"/>
                </a:ext>
                <a:ext uri="{FF2B5EF4-FFF2-40B4-BE49-F238E27FC236}">
                  <a16:creationId xmlns:a16="http://schemas.microsoft.com/office/drawing/2014/main" id="{00000000-0008-0000-0D00-0000029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1155" name="Object 3" hidden="1">
              <a:extLst>
                <a:ext uri="{63B3BB69-23CF-44E3-9099-C40C66FF867C}">
                  <a14:compatExt spid="_x0000_s561155"/>
                </a:ext>
                <a:ext uri="{FF2B5EF4-FFF2-40B4-BE49-F238E27FC236}">
                  <a16:creationId xmlns:a16="http://schemas.microsoft.com/office/drawing/2014/main" id="{00000000-0008-0000-0D00-0000039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0177" name="Object 1" hidden="1">
              <a:extLst>
                <a:ext uri="{63B3BB69-23CF-44E3-9099-C40C66FF867C}">
                  <a14:compatExt spid="_x0000_s690177"/>
                </a:ext>
                <a:ext uri="{FF2B5EF4-FFF2-40B4-BE49-F238E27FC236}">
                  <a16:creationId xmlns:a16="http://schemas.microsoft.com/office/drawing/2014/main" id="{00000000-0008-0000-8B00-0000018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0178" name="Object 2" hidden="1">
              <a:extLst>
                <a:ext uri="{63B3BB69-23CF-44E3-9099-C40C66FF867C}">
                  <a14:compatExt spid="_x0000_s690178"/>
                </a:ext>
                <a:ext uri="{FF2B5EF4-FFF2-40B4-BE49-F238E27FC236}">
                  <a16:creationId xmlns:a16="http://schemas.microsoft.com/office/drawing/2014/main" id="{00000000-0008-0000-8B00-0000028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0179" name="Object 3" hidden="1">
              <a:extLst>
                <a:ext uri="{63B3BB69-23CF-44E3-9099-C40C66FF867C}">
                  <a14:compatExt spid="_x0000_s690179"/>
                </a:ext>
                <a:ext uri="{FF2B5EF4-FFF2-40B4-BE49-F238E27FC236}">
                  <a16:creationId xmlns:a16="http://schemas.microsoft.com/office/drawing/2014/main" id="{00000000-0008-0000-8B00-0000038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2180" name="Object 4" hidden="1">
              <a:extLst>
                <a:ext uri="{63B3BB69-23CF-44E3-9099-C40C66FF867C}">
                  <a14:compatExt spid="_x0000_s562180"/>
                </a:ext>
                <a:ext uri="{FF2B5EF4-FFF2-40B4-BE49-F238E27FC236}">
                  <a16:creationId xmlns:a16="http://schemas.microsoft.com/office/drawing/2014/main" id="{00000000-0008-0000-0E00-0000049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2181" name="Object 5" hidden="1">
              <a:extLst>
                <a:ext uri="{63B3BB69-23CF-44E3-9099-C40C66FF867C}">
                  <a14:compatExt spid="_x0000_s562181"/>
                </a:ext>
                <a:ext uri="{FF2B5EF4-FFF2-40B4-BE49-F238E27FC236}">
                  <a16:creationId xmlns:a16="http://schemas.microsoft.com/office/drawing/2014/main" id="{00000000-0008-0000-0E00-0000059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2182" name="Object 6" hidden="1">
              <a:extLst>
                <a:ext uri="{63B3BB69-23CF-44E3-9099-C40C66FF867C}">
                  <a14:compatExt spid="_x0000_s562182"/>
                </a:ext>
                <a:ext uri="{FF2B5EF4-FFF2-40B4-BE49-F238E27FC236}">
                  <a16:creationId xmlns:a16="http://schemas.microsoft.com/office/drawing/2014/main" id="{00000000-0008-0000-0E00-0000069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3201" name="Object 1" hidden="1">
              <a:extLst>
                <a:ext uri="{63B3BB69-23CF-44E3-9099-C40C66FF867C}">
                  <a14:compatExt spid="_x0000_s563201"/>
                </a:ext>
                <a:ext uri="{FF2B5EF4-FFF2-40B4-BE49-F238E27FC236}">
                  <a16:creationId xmlns:a16="http://schemas.microsoft.com/office/drawing/2014/main" id="{00000000-0008-0000-0F00-0000019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3202" name="Object 2" hidden="1">
              <a:extLst>
                <a:ext uri="{63B3BB69-23CF-44E3-9099-C40C66FF867C}">
                  <a14:compatExt spid="_x0000_s563202"/>
                </a:ext>
                <a:ext uri="{FF2B5EF4-FFF2-40B4-BE49-F238E27FC236}">
                  <a16:creationId xmlns:a16="http://schemas.microsoft.com/office/drawing/2014/main" id="{00000000-0008-0000-0F00-0000029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3203" name="Object 3" hidden="1">
              <a:extLst>
                <a:ext uri="{63B3BB69-23CF-44E3-9099-C40C66FF867C}">
                  <a14:compatExt spid="_x0000_s563203"/>
                </a:ext>
                <a:ext uri="{FF2B5EF4-FFF2-40B4-BE49-F238E27FC236}">
                  <a16:creationId xmlns:a16="http://schemas.microsoft.com/office/drawing/2014/main" id="{00000000-0008-0000-0F00-0000039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4225" name="Object 1" hidden="1">
              <a:extLst>
                <a:ext uri="{63B3BB69-23CF-44E3-9099-C40C66FF867C}">
                  <a14:compatExt spid="_x0000_s564225"/>
                </a:ext>
                <a:ext uri="{FF2B5EF4-FFF2-40B4-BE49-F238E27FC236}">
                  <a16:creationId xmlns:a16="http://schemas.microsoft.com/office/drawing/2014/main" id="{00000000-0008-0000-1000-0000019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4226" name="Object 2" hidden="1">
              <a:extLst>
                <a:ext uri="{63B3BB69-23CF-44E3-9099-C40C66FF867C}">
                  <a14:compatExt spid="_x0000_s564226"/>
                </a:ext>
                <a:ext uri="{FF2B5EF4-FFF2-40B4-BE49-F238E27FC236}">
                  <a16:creationId xmlns:a16="http://schemas.microsoft.com/office/drawing/2014/main" id="{00000000-0008-0000-1000-0000029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4227" name="Object 3" hidden="1">
              <a:extLst>
                <a:ext uri="{63B3BB69-23CF-44E3-9099-C40C66FF867C}">
                  <a14:compatExt spid="_x0000_s564227"/>
                </a:ext>
                <a:ext uri="{FF2B5EF4-FFF2-40B4-BE49-F238E27FC236}">
                  <a16:creationId xmlns:a16="http://schemas.microsoft.com/office/drawing/2014/main" id="{00000000-0008-0000-1000-0000039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5249" name="Object 1" hidden="1">
              <a:extLst>
                <a:ext uri="{63B3BB69-23CF-44E3-9099-C40C66FF867C}">
                  <a14:compatExt spid="_x0000_s565249"/>
                </a:ext>
                <a:ext uri="{FF2B5EF4-FFF2-40B4-BE49-F238E27FC236}">
                  <a16:creationId xmlns:a16="http://schemas.microsoft.com/office/drawing/2014/main" id="{00000000-0008-0000-1100-000001A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5250" name="Object 2" hidden="1">
              <a:extLst>
                <a:ext uri="{63B3BB69-23CF-44E3-9099-C40C66FF867C}">
                  <a14:compatExt spid="_x0000_s565250"/>
                </a:ext>
                <a:ext uri="{FF2B5EF4-FFF2-40B4-BE49-F238E27FC236}">
                  <a16:creationId xmlns:a16="http://schemas.microsoft.com/office/drawing/2014/main" id="{00000000-0008-0000-1100-000002A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5251" name="Object 3" hidden="1">
              <a:extLst>
                <a:ext uri="{63B3BB69-23CF-44E3-9099-C40C66FF867C}">
                  <a14:compatExt spid="_x0000_s565251"/>
                </a:ext>
                <a:ext uri="{FF2B5EF4-FFF2-40B4-BE49-F238E27FC236}">
                  <a16:creationId xmlns:a16="http://schemas.microsoft.com/office/drawing/2014/main" id="{00000000-0008-0000-1100-000003A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6273" name="Object 1" hidden="1">
              <a:extLst>
                <a:ext uri="{63B3BB69-23CF-44E3-9099-C40C66FF867C}">
                  <a14:compatExt spid="_x0000_s566273"/>
                </a:ext>
                <a:ext uri="{FF2B5EF4-FFF2-40B4-BE49-F238E27FC236}">
                  <a16:creationId xmlns:a16="http://schemas.microsoft.com/office/drawing/2014/main" id="{00000000-0008-0000-1200-000001A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6274" name="Object 2" hidden="1">
              <a:extLst>
                <a:ext uri="{63B3BB69-23CF-44E3-9099-C40C66FF867C}">
                  <a14:compatExt spid="_x0000_s566274"/>
                </a:ext>
                <a:ext uri="{FF2B5EF4-FFF2-40B4-BE49-F238E27FC236}">
                  <a16:creationId xmlns:a16="http://schemas.microsoft.com/office/drawing/2014/main" id="{00000000-0008-0000-1200-000002A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6275" name="Object 3" hidden="1">
              <a:extLst>
                <a:ext uri="{63B3BB69-23CF-44E3-9099-C40C66FF867C}">
                  <a14:compatExt spid="_x0000_s566275"/>
                </a:ext>
                <a:ext uri="{FF2B5EF4-FFF2-40B4-BE49-F238E27FC236}">
                  <a16:creationId xmlns:a16="http://schemas.microsoft.com/office/drawing/2014/main" id="{00000000-0008-0000-1200-000003A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8865" name="Object 1" hidden="1">
              <a:extLst>
                <a:ext uri="{63B3BB69-23CF-44E3-9099-C40C66FF867C}">
                  <a14:compatExt spid="_x0000_s548865"/>
                </a:ext>
                <a:ext uri="{FF2B5EF4-FFF2-40B4-BE49-F238E27FC236}">
                  <a16:creationId xmlns:a16="http://schemas.microsoft.com/office/drawing/2014/main" id="{00000000-0008-0000-0100-0000016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8866" name="Object 2" hidden="1">
              <a:extLst>
                <a:ext uri="{63B3BB69-23CF-44E3-9099-C40C66FF867C}">
                  <a14:compatExt spid="_x0000_s548866"/>
                </a:ext>
                <a:ext uri="{FF2B5EF4-FFF2-40B4-BE49-F238E27FC236}">
                  <a16:creationId xmlns:a16="http://schemas.microsoft.com/office/drawing/2014/main" id="{00000000-0008-0000-0100-0000026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8867" name="Object 3" hidden="1">
              <a:extLst>
                <a:ext uri="{63B3BB69-23CF-44E3-9099-C40C66FF867C}">
                  <a14:compatExt spid="_x0000_s548867"/>
                </a:ext>
                <a:ext uri="{FF2B5EF4-FFF2-40B4-BE49-F238E27FC236}">
                  <a16:creationId xmlns:a16="http://schemas.microsoft.com/office/drawing/2014/main" id="{00000000-0008-0000-0100-0000036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7297" name="Object 1" hidden="1">
              <a:extLst>
                <a:ext uri="{63B3BB69-23CF-44E3-9099-C40C66FF867C}">
                  <a14:compatExt spid="_x0000_s567297"/>
                </a:ext>
                <a:ext uri="{FF2B5EF4-FFF2-40B4-BE49-F238E27FC236}">
                  <a16:creationId xmlns:a16="http://schemas.microsoft.com/office/drawing/2014/main" id="{00000000-0008-0000-1300-000001A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7298" name="Object 2" hidden="1">
              <a:extLst>
                <a:ext uri="{63B3BB69-23CF-44E3-9099-C40C66FF867C}">
                  <a14:compatExt spid="_x0000_s567298"/>
                </a:ext>
                <a:ext uri="{FF2B5EF4-FFF2-40B4-BE49-F238E27FC236}">
                  <a16:creationId xmlns:a16="http://schemas.microsoft.com/office/drawing/2014/main" id="{00000000-0008-0000-1300-000002A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7299" name="Object 3" hidden="1">
              <a:extLst>
                <a:ext uri="{63B3BB69-23CF-44E3-9099-C40C66FF867C}">
                  <a14:compatExt spid="_x0000_s567299"/>
                </a:ext>
                <a:ext uri="{FF2B5EF4-FFF2-40B4-BE49-F238E27FC236}">
                  <a16:creationId xmlns:a16="http://schemas.microsoft.com/office/drawing/2014/main" id="{00000000-0008-0000-1300-000003A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8321" name="Object 1" hidden="1">
              <a:extLst>
                <a:ext uri="{63B3BB69-23CF-44E3-9099-C40C66FF867C}">
                  <a14:compatExt spid="_x0000_s568321"/>
                </a:ext>
                <a:ext uri="{FF2B5EF4-FFF2-40B4-BE49-F238E27FC236}">
                  <a16:creationId xmlns:a16="http://schemas.microsoft.com/office/drawing/2014/main" id="{00000000-0008-0000-1400-000001A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8322" name="Object 2" hidden="1">
              <a:extLst>
                <a:ext uri="{63B3BB69-23CF-44E3-9099-C40C66FF867C}">
                  <a14:compatExt spid="_x0000_s568322"/>
                </a:ext>
                <a:ext uri="{FF2B5EF4-FFF2-40B4-BE49-F238E27FC236}">
                  <a16:creationId xmlns:a16="http://schemas.microsoft.com/office/drawing/2014/main" id="{00000000-0008-0000-1400-000002A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8323" name="Object 3" hidden="1">
              <a:extLst>
                <a:ext uri="{63B3BB69-23CF-44E3-9099-C40C66FF867C}">
                  <a14:compatExt spid="_x0000_s568323"/>
                </a:ext>
                <a:ext uri="{FF2B5EF4-FFF2-40B4-BE49-F238E27FC236}">
                  <a16:creationId xmlns:a16="http://schemas.microsoft.com/office/drawing/2014/main" id="{00000000-0008-0000-1400-000003A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9345" name="Object 1" hidden="1">
              <a:extLst>
                <a:ext uri="{63B3BB69-23CF-44E3-9099-C40C66FF867C}">
                  <a14:compatExt spid="_x0000_s569345"/>
                </a:ext>
                <a:ext uri="{FF2B5EF4-FFF2-40B4-BE49-F238E27FC236}">
                  <a16:creationId xmlns:a16="http://schemas.microsoft.com/office/drawing/2014/main" id="{00000000-0008-0000-1500-000001B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69346" name="Object 2" hidden="1">
              <a:extLst>
                <a:ext uri="{63B3BB69-23CF-44E3-9099-C40C66FF867C}">
                  <a14:compatExt spid="_x0000_s569346"/>
                </a:ext>
                <a:ext uri="{FF2B5EF4-FFF2-40B4-BE49-F238E27FC236}">
                  <a16:creationId xmlns:a16="http://schemas.microsoft.com/office/drawing/2014/main" id="{00000000-0008-0000-1500-000002B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9347" name="Object 3" hidden="1">
              <a:extLst>
                <a:ext uri="{63B3BB69-23CF-44E3-9099-C40C66FF867C}">
                  <a14:compatExt spid="_x0000_s569347"/>
                </a:ext>
                <a:ext uri="{FF2B5EF4-FFF2-40B4-BE49-F238E27FC236}">
                  <a16:creationId xmlns:a16="http://schemas.microsoft.com/office/drawing/2014/main" id="{00000000-0008-0000-1500-000003B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0369" name="Object 1" hidden="1">
              <a:extLst>
                <a:ext uri="{63B3BB69-23CF-44E3-9099-C40C66FF867C}">
                  <a14:compatExt spid="_x0000_s570369"/>
                </a:ext>
                <a:ext uri="{FF2B5EF4-FFF2-40B4-BE49-F238E27FC236}">
                  <a16:creationId xmlns:a16="http://schemas.microsoft.com/office/drawing/2014/main" id="{00000000-0008-0000-1600-000001B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0370" name="Object 2" hidden="1">
              <a:extLst>
                <a:ext uri="{63B3BB69-23CF-44E3-9099-C40C66FF867C}">
                  <a14:compatExt spid="_x0000_s570370"/>
                </a:ext>
                <a:ext uri="{FF2B5EF4-FFF2-40B4-BE49-F238E27FC236}">
                  <a16:creationId xmlns:a16="http://schemas.microsoft.com/office/drawing/2014/main" id="{00000000-0008-0000-1600-000002B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0371" name="Object 3" hidden="1">
              <a:extLst>
                <a:ext uri="{63B3BB69-23CF-44E3-9099-C40C66FF867C}">
                  <a14:compatExt spid="_x0000_s570371"/>
                </a:ext>
                <a:ext uri="{FF2B5EF4-FFF2-40B4-BE49-F238E27FC236}">
                  <a16:creationId xmlns:a16="http://schemas.microsoft.com/office/drawing/2014/main" id="{00000000-0008-0000-1600-000003B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1393" name="Object 1" hidden="1">
              <a:extLst>
                <a:ext uri="{63B3BB69-23CF-44E3-9099-C40C66FF867C}">
                  <a14:compatExt spid="_x0000_s571393"/>
                </a:ext>
                <a:ext uri="{FF2B5EF4-FFF2-40B4-BE49-F238E27FC236}">
                  <a16:creationId xmlns:a16="http://schemas.microsoft.com/office/drawing/2014/main" id="{00000000-0008-0000-1700-000001B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1394" name="Object 2" hidden="1">
              <a:extLst>
                <a:ext uri="{63B3BB69-23CF-44E3-9099-C40C66FF867C}">
                  <a14:compatExt spid="_x0000_s571394"/>
                </a:ext>
                <a:ext uri="{FF2B5EF4-FFF2-40B4-BE49-F238E27FC236}">
                  <a16:creationId xmlns:a16="http://schemas.microsoft.com/office/drawing/2014/main" id="{00000000-0008-0000-1700-000002B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1395" name="Object 3" hidden="1">
              <a:extLst>
                <a:ext uri="{63B3BB69-23CF-44E3-9099-C40C66FF867C}">
                  <a14:compatExt spid="_x0000_s571395"/>
                </a:ext>
                <a:ext uri="{FF2B5EF4-FFF2-40B4-BE49-F238E27FC236}">
                  <a16:creationId xmlns:a16="http://schemas.microsoft.com/office/drawing/2014/main" id="{00000000-0008-0000-1700-000003B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2420" name="Object 4" hidden="1">
              <a:extLst>
                <a:ext uri="{63B3BB69-23CF-44E3-9099-C40C66FF867C}">
                  <a14:compatExt spid="_x0000_s572420"/>
                </a:ext>
                <a:ext uri="{FF2B5EF4-FFF2-40B4-BE49-F238E27FC236}">
                  <a16:creationId xmlns:a16="http://schemas.microsoft.com/office/drawing/2014/main" id="{00000000-0008-0000-1800-000004B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2421" name="Object 5" hidden="1">
              <a:extLst>
                <a:ext uri="{63B3BB69-23CF-44E3-9099-C40C66FF867C}">
                  <a14:compatExt spid="_x0000_s572421"/>
                </a:ext>
                <a:ext uri="{FF2B5EF4-FFF2-40B4-BE49-F238E27FC236}">
                  <a16:creationId xmlns:a16="http://schemas.microsoft.com/office/drawing/2014/main" id="{00000000-0008-0000-1800-000005B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2422" name="Object 6" hidden="1">
              <a:extLst>
                <a:ext uri="{63B3BB69-23CF-44E3-9099-C40C66FF867C}">
                  <a14:compatExt spid="_x0000_s572422"/>
                </a:ext>
                <a:ext uri="{FF2B5EF4-FFF2-40B4-BE49-F238E27FC236}">
                  <a16:creationId xmlns:a16="http://schemas.microsoft.com/office/drawing/2014/main" id="{00000000-0008-0000-1800-000006B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3441" name="Object 1" hidden="1">
              <a:extLst>
                <a:ext uri="{63B3BB69-23CF-44E3-9099-C40C66FF867C}">
                  <a14:compatExt spid="_x0000_s573441"/>
                </a:ext>
                <a:ext uri="{FF2B5EF4-FFF2-40B4-BE49-F238E27FC236}">
                  <a16:creationId xmlns:a16="http://schemas.microsoft.com/office/drawing/2014/main" id="{00000000-0008-0000-1900-000001C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3442" name="Object 2" hidden="1">
              <a:extLst>
                <a:ext uri="{63B3BB69-23CF-44E3-9099-C40C66FF867C}">
                  <a14:compatExt spid="_x0000_s573442"/>
                </a:ext>
                <a:ext uri="{FF2B5EF4-FFF2-40B4-BE49-F238E27FC236}">
                  <a16:creationId xmlns:a16="http://schemas.microsoft.com/office/drawing/2014/main" id="{00000000-0008-0000-1900-000002C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3443" name="Object 3" hidden="1">
              <a:extLst>
                <a:ext uri="{63B3BB69-23CF-44E3-9099-C40C66FF867C}">
                  <a14:compatExt spid="_x0000_s573443"/>
                </a:ext>
                <a:ext uri="{FF2B5EF4-FFF2-40B4-BE49-F238E27FC236}">
                  <a16:creationId xmlns:a16="http://schemas.microsoft.com/office/drawing/2014/main" id="{00000000-0008-0000-1900-000003C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4468" name="Object 4" hidden="1">
              <a:extLst>
                <a:ext uri="{63B3BB69-23CF-44E3-9099-C40C66FF867C}">
                  <a14:compatExt spid="_x0000_s574468"/>
                </a:ext>
                <a:ext uri="{FF2B5EF4-FFF2-40B4-BE49-F238E27FC236}">
                  <a16:creationId xmlns:a16="http://schemas.microsoft.com/office/drawing/2014/main" id="{00000000-0008-0000-1A00-000004C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4469" name="Object 5" hidden="1">
              <a:extLst>
                <a:ext uri="{63B3BB69-23CF-44E3-9099-C40C66FF867C}">
                  <a14:compatExt spid="_x0000_s574469"/>
                </a:ext>
                <a:ext uri="{FF2B5EF4-FFF2-40B4-BE49-F238E27FC236}">
                  <a16:creationId xmlns:a16="http://schemas.microsoft.com/office/drawing/2014/main" id="{00000000-0008-0000-1A00-000005C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4470" name="Object 6" hidden="1">
              <a:extLst>
                <a:ext uri="{63B3BB69-23CF-44E3-9099-C40C66FF867C}">
                  <a14:compatExt spid="_x0000_s574470"/>
                </a:ext>
                <a:ext uri="{FF2B5EF4-FFF2-40B4-BE49-F238E27FC236}">
                  <a16:creationId xmlns:a16="http://schemas.microsoft.com/office/drawing/2014/main" id="{00000000-0008-0000-1A00-000006C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5489" name="Object 1" hidden="1">
              <a:extLst>
                <a:ext uri="{63B3BB69-23CF-44E3-9099-C40C66FF867C}">
                  <a14:compatExt spid="_x0000_s575489"/>
                </a:ext>
                <a:ext uri="{FF2B5EF4-FFF2-40B4-BE49-F238E27FC236}">
                  <a16:creationId xmlns:a16="http://schemas.microsoft.com/office/drawing/2014/main" id="{00000000-0008-0000-1B00-000001C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5490" name="Object 2" hidden="1">
              <a:extLst>
                <a:ext uri="{63B3BB69-23CF-44E3-9099-C40C66FF867C}">
                  <a14:compatExt spid="_x0000_s575490"/>
                </a:ext>
                <a:ext uri="{FF2B5EF4-FFF2-40B4-BE49-F238E27FC236}">
                  <a16:creationId xmlns:a16="http://schemas.microsoft.com/office/drawing/2014/main" id="{00000000-0008-0000-1B00-000002C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5491" name="Object 3" hidden="1">
              <a:extLst>
                <a:ext uri="{63B3BB69-23CF-44E3-9099-C40C66FF867C}">
                  <a14:compatExt spid="_x0000_s575491"/>
                </a:ext>
                <a:ext uri="{FF2B5EF4-FFF2-40B4-BE49-F238E27FC236}">
                  <a16:creationId xmlns:a16="http://schemas.microsoft.com/office/drawing/2014/main" id="{00000000-0008-0000-1B00-000003C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6513" name="Object 1" hidden="1">
              <a:extLst>
                <a:ext uri="{63B3BB69-23CF-44E3-9099-C40C66FF867C}">
                  <a14:compatExt spid="_x0000_s576513"/>
                </a:ext>
                <a:ext uri="{FF2B5EF4-FFF2-40B4-BE49-F238E27FC236}">
                  <a16:creationId xmlns:a16="http://schemas.microsoft.com/office/drawing/2014/main" id="{00000000-0008-0000-1C00-000001C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6514" name="Object 2" hidden="1">
              <a:extLst>
                <a:ext uri="{63B3BB69-23CF-44E3-9099-C40C66FF867C}">
                  <a14:compatExt spid="_x0000_s576514"/>
                </a:ext>
                <a:ext uri="{FF2B5EF4-FFF2-40B4-BE49-F238E27FC236}">
                  <a16:creationId xmlns:a16="http://schemas.microsoft.com/office/drawing/2014/main" id="{00000000-0008-0000-1C00-000002C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6515" name="Object 3" hidden="1">
              <a:extLst>
                <a:ext uri="{63B3BB69-23CF-44E3-9099-C40C66FF867C}">
                  <a14:compatExt spid="_x0000_s576515"/>
                </a:ext>
                <a:ext uri="{FF2B5EF4-FFF2-40B4-BE49-F238E27FC236}">
                  <a16:creationId xmlns:a16="http://schemas.microsoft.com/office/drawing/2014/main" id="{00000000-0008-0000-1C00-000003C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9892" name="Object 4" hidden="1">
              <a:extLst>
                <a:ext uri="{63B3BB69-23CF-44E3-9099-C40C66FF867C}">
                  <a14:compatExt spid="_x0000_s549892"/>
                </a:ext>
                <a:ext uri="{FF2B5EF4-FFF2-40B4-BE49-F238E27FC236}">
                  <a16:creationId xmlns:a16="http://schemas.microsoft.com/office/drawing/2014/main" id="{00000000-0008-0000-0200-0000046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9893" name="Object 5" hidden="1">
              <a:extLst>
                <a:ext uri="{63B3BB69-23CF-44E3-9099-C40C66FF867C}">
                  <a14:compatExt spid="_x0000_s549893"/>
                </a:ext>
                <a:ext uri="{FF2B5EF4-FFF2-40B4-BE49-F238E27FC236}">
                  <a16:creationId xmlns:a16="http://schemas.microsoft.com/office/drawing/2014/main" id="{00000000-0008-0000-0200-0000056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9894" name="Object 6" hidden="1">
              <a:extLst>
                <a:ext uri="{63B3BB69-23CF-44E3-9099-C40C66FF867C}">
                  <a14:compatExt spid="_x0000_s549894"/>
                </a:ext>
                <a:ext uri="{FF2B5EF4-FFF2-40B4-BE49-F238E27FC236}">
                  <a16:creationId xmlns:a16="http://schemas.microsoft.com/office/drawing/2014/main" id="{00000000-0008-0000-0200-0000066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7540" name="Object 4" hidden="1">
              <a:extLst>
                <a:ext uri="{63B3BB69-23CF-44E3-9099-C40C66FF867C}">
                  <a14:compatExt spid="_x0000_s577540"/>
                </a:ext>
                <a:ext uri="{FF2B5EF4-FFF2-40B4-BE49-F238E27FC236}">
                  <a16:creationId xmlns:a16="http://schemas.microsoft.com/office/drawing/2014/main" id="{00000000-0008-0000-1D00-000004D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7541" name="Object 5" hidden="1">
              <a:extLst>
                <a:ext uri="{63B3BB69-23CF-44E3-9099-C40C66FF867C}">
                  <a14:compatExt spid="_x0000_s577541"/>
                </a:ext>
                <a:ext uri="{FF2B5EF4-FFF2-40B4-BE49-F238E27FC236}">
                  <a16:creationId xmlns:a16="http://schemas.microsoft.com/office/drawing/2014/main" id="{00000000-0008-0000-1D00-000005D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7542" name="Object 6" hidden="1">
              <a:extLst>
                <a:ext uri="{63B3BB69-23CF-44E3-9099-C40C66FF867C}">
                  <a14:compatExt spid="_x0000_s577542"/>
                </a:ext>
                <a:ext uri="{FF2B5EF4-FFF2-40B4-BE49-F238E27FC236}">
                  <a16:creationId xmlns:a16="http://schemas.microsoft.com/office/drawing/2014/main" id="{00000000-0008-0000-1D00-000006D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8561" name="Object 1" hidden="1">
              <a:extLst>
                <a:ext uri="{63B3BB69-23CF-44E3-9099-C40C66FF867C}">
                  <a14:compatExt spid="_x0000_s578561"/>
                </a:ext>
                <a:ext uri="{FF2B5EF4-FFF2-40B4-BE49-F238E27FC236}">
                  <a16:creationId xmlns:a16="http://schemas.microsoft.com/office/drawing/2014/main" id="{00000000-0008-0000-1E00-000001D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8562" name="Object 2" hidden="1">
              <a:extLst>
                <a:ext uri="{63B3BB69-23CF-44E3-9099-C40C66FF867C}">
                  <a14:compatExt spid="_x0000_s578562"/>
                </a:ext>
                <a:ext uri="{FF2B5EF4-FFF2-40B4-BE49-F238E27FC236}">
                  <a16:creationId xmlns:a16="http://schemas.microsoft.com/office/drawing/2014/main" id="{00000000-0008-0000-1E00-000002D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8563" name="Object 3" hidden="1">
              <a:extLst>
                <a:ext uri="{63B3BB69-23CF-44E3-9099-C40C66FF867C}">
                  <a14:compatExt spid="_x0000_s578563"/>
                </a:ext>
                <a:ext uri="{FF2B5EF4-FFF2-40B4-BE49-F238E27FC236}">
                  <a16:creationId xmlns:a16="http://schemas.microsoft.com/office/drawing/2014/main" id="{00000000-0008-0000-1E00-000003D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9585" name="Object 1" hidden="1">
              <a:extLst>
                <a:ext uri="{63B3BB69-23CF-44E3-9099-C40C66FF867C}">
                  <a14:compatExt spid="_x0000_s579585"/>
                </a:ext>
                <a:ext uri="{FF2B5EF4-FFF2-40B4-BE49-F238E27FC236}">
                  <a16:creationId xmlns:a16="http://schemas.microsoft.com/office/drawing/2014/main" id="{00000000-0008-0000-1F00-000001D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79586" name="Object 2" hidden="1">
              <a:extLst>
                <a:ext uri="{63B3BB69-23CF-44E3-9099-C40C66FF867C}">
                  <a14:compatExt spid="_x0000_s579586"/>
                </a:ext>
                <a:ext uri="{FF2B5EF4-FFF2-40B4-BE49-F238E27FC236}">
                  <a16:creationId xmlns:a16="http://schemas.microsoft.com/office/drawing/2014/main" id="{00000000-0008-0000-1F00-000002D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9587" name="Object 3" hidden="1">
              <a:extLst>
                <a:ext uri="{63B3BB69-23CF-44E3-9099-C40C66FF867C}">
                  <a14:compatExt spid="_x0000_s579587"/>
                </a:ext>
                <a:ext uri="{FF2B5EF4-FFF2-40B4-BE49-F238E27FC236}">
                  <a16:creationId xmlns:a16="http://schemas.microsoft.com/office/drawing/2014/main" id="{00000000-0008-0000-1F00-000003D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0609" name="Object 1" hidden="1">
              <a:extLst>
                <a:ext uri="{63B3BB69-23CF-44E3-9099-C40C66FF867C}">
                  <a14:compatExt spid="_x0000_s580609"/>
                </a:ext>
                <a:ext uri="{FF2B5EF4-FFF2-40B4-BE49-F238E27FC236}">
                  <a16:creationId xmlns:a16="http://schemas.microsoft.com/office/drawing/2014/main" id="{00000000-0008-0000-2000-000001D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0610" name="Object 2" hidden="1">
              <a:extLst>
                <a:ext uri="{63B3BB69-23CF-44E3-9099-C40C66FF867C}">
                  <a14:compatExt spid="_x0000_s580610"/>
                </a:ext>
                <a:ext uri="{FF2B5EF4-FFF2-40B4-BE49-F238E27FC236}">
                  <a16:creationId xmlns:a16="http://schemas.microsoft.com/office/drawing/2014/main" id="{00000000-0008-0000-2000-000002D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0611" name="Object 3" hidden="1">
              <a:extLst>
                <a:ext uri="{63B3BB69-23CF-44E3-9099-C40C66FF867C}">
                  <a14:compatExt spid="_x0000_s580611"/>
                </a:ext>
                <a:ext uri="{FF2B5EF4-FFF2-40B4-BE49-F238E27FC236}">
                  <a16:creationId xmlns:a16="http://schemas.microsoft.com/office/drawing/2014/main" id="{00000000-0008-0000-2000-000003D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1633" name="Object 1" hidden="1">
              <a:extLst>
                <a:ext uri="{63B3BB69-23CF-44E3-9099-C40C66FF867C}">
                  <a14:compatExt spid="_x0000_s581633"/>
                </a:ext>
                <a:ext uri="{FF2B5EF4-FFF2-40B4-BE49-F238E27FC236}">
                  <a16:creationId xmlns:a16="http://schemas.microsoft.com/office/drawing/2014/main" id="{00000000-0008-0000-2100-000001E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1634" name="Object 2" hidden="1">
              <a:extLst>
                <a:ext uri="{63B3BB69-23CF-44E3-9099-C40C66FF867C}">
                  <a14:compatExt spid="_x0000_s581634"/>
                </a:ext>
                <a:ext uri="{FF2B5EF4-FFF2-40B4-BE49-F238E27FC236}">
                  <a16:creationId xmlns:a16="http://schemas.microsoft.com/office/drawing/2014/main" id="{00000000-0008-0000-2100-000002E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1635" name="Object 3" hidden="1">
              <a:extLst>
                <a:ext uri="{63B3BB69-23CF-44E3-9099-C40C66FF867C}">
                  <a14:compatExt spid="_x0000_s581635"/>
                </a:ext>
                <a:ext uri="{FF2B5EF4-FFF2-40B4-BE49-F238E27FC236}">
                  <a16:creationId xmlns:a16="http://schemas.microsoft.com/office/drawing/2014/main" id="{00000000-0008-0000-2100-000003E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2657" name="Object 1" hidden="1">
              <a:extLst>
                <a:ext uri="{63B3BB69-23CF-44E3-9099-C40C66FF867C}">
                  <a14:compatExt spid="_x0000_s582657"/>
                </a:ext>
                <a:ext uri="{FF2B5EF4-FFF2-40B4-BE49-F238E27FC236}">
                  <a16:creationId xmlns:a16="http://schemas.microsoft.com/office/drawing/2014/main" id="{00000000-0008-0000-2200-000001E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2658" name="Object 2" hidden="1">
              <a:extLst>
                <a:ext uri="{63B3BB69-23CF-44E3-9099-C40C66FF867C}">
                  <a14:compatExt spid="_x0000_s582658"/>
                </a:ext>
                <a:ext uri="{FF2B5EF4-FFF2-40B4-BE49-F238E27FC236}">
                  <a16:creationId xmlns:a16="http://schemas.microsoft.com/office/drawing/2014/main" id="{00000000-0008-0000-2200-000002E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2659" name="Object 3" hidden="1">
              <a:extLst>
                <a:ext uri="{63B3BB69-23CF-44E3-9099-C40C66FF867C}">
                  <a14:compatExt spid="_x0000_s582659"/>
                </a:ext>
                <a:ext uri="{FF2B5EF4-FFF2-40B4-BE49-F238E27FC236}">
                  <a16:creationId xmlns:a16="http://schemas.microsoft.com/office/drawing/2014/main" id="{00000000-0008-0000-2200-000003E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3684" name="Object 4" hidden="1">
              <a:extLst>
                <a:ext uri="{63B3BB69-23CF-44E3-9099-C40C66FF867C}">
                  <a14:compatExt spid="_x0000_s583684"/>
                </a:ext>
                <a:ext uri="{FF2B5EF4-FFF2-40B4-BE49-F238E27FC236}">
                  <a16:creationId xmlns:a16="http://schemas.microsoft.com/office/drawing/2014/main" id="{00000000-0008-0000-2300-000004E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3685" name="Object 5" hidden="1">
              <a:extLst>
                <a:ext uri="{63B3BB69-23CF-44E3-9099-C40C66FF867C}">
                  <a14:compatExt spid="_x0000_s583685"/>
                </a:ext>
                <a:ext uri="{FF2B5EF4-FFF2-40B4-BE49-F238E27FC236}">
                  <a16:creationId xmlns:a16="http://schemas.microsoft.com/office/drawing/2014/main" id="{00000000-0008-0000-2300-000005E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3686" name="Object 6" hidden="1">
              <a:extLst>
                <a:ext uri="{63B3BB69-23CF-44E3-9099-C40C66FF867C}">
                  <a14:compatExt spid="_x0000_s583686"/>
                </a:ext>
                <a:ext uri="{FF2B5EF4-FFF2-40B4-BE49-F238E27FC236}">
                  <a16:creationId xmlns:a16="http://schemas.microsoft.com/office/drawing/2014/main" id="{00000000-0008-0000-2300-000006E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4705" name="Object 1" hidden="1">
              <a:extLst>
                <a:ext uri="{63B3BB69-23CF-44E3-9099-C40C66FF867C}">
                  <a14:compatExt spid="_x0000_s584705"/>
                </a:ext>
                <a:ext uri="{FF2B5EF4-FFF2-40B4-BE49-F238E27FC236}">
                  <a16:creationId xmlns:a16="http://schemas.microsoft.com/office/drawing/2014/main" id="{00000000-0008-0000-2400-000001E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4706" name="Object 2" hidden="1">
              <a:extLst>
                <a:ext uri="{63B3BB69-23CF-44E3-9099-C40C66FF867C}">
                  <a14:compatExt spid="_x0000_s584706"/>
                </a:ext>
                <a:ext uri="{FF2B5EF4-FFF2-40B4-BE49-F238E27FC236}">
                  <a16:creationId xmlns:a16="http://schemas.microsoft.com/office/drawing/2014/main" id="{00000000-0008-0000-2400-000002E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4707" name="Object 3" hidden="1">
              <a:extLst>
                <a:ext uri="{63B3BB69-23CF-44E3-9099-C40C66FF867C}">
                  <a14:compatExt spid="_x0000_s584707"/>
                </a:ext>
                <a:ext uri="{FF2B5EF4-FFF2-40B4-BE49-F238E27FC236}">
                  <a16:creationId xmlns:a16="http://schemas.microsoft.com/office/drawing/2014/main" id="{00000000-0008-0000-2400-000003E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5729" name="Object 1" hidden="1">
              <a:extLst>
                <a:ext uri="{63B3BB69-23CF-44E3-9099-C40C66FF867C}">
                  <a14:compatExt spid="_x0000_s585729"/>
                </a:ext>
                <a:ext uri="{FF2B5EF4-FFF2-40B4-BE49-F238E27FC236}">
                  <a16:creationId xmlns:a16="http://schemas.microsoft.com/office/drawing/2014/main" id="{00000000-0008-0000-2500-000001F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5730" name="Object 2" hidden="1">
              <a:extLst>
                <a:ext uri="{63B3BB69-23CF-44E3-9099-C40C66FF867C}">
                  <a14:compatExt spid="_x0000_s585730"/>
                </a:ext>
                <a:ext uri="{FF2B5EF4-FFF2-40B4-BE49-F238E27FC236}">
                  <a16:creationId xmlns:a16="http://schemas.microsoft.com/office/drawing/2014/main" id="{00000000-0008-0000-2500-000002F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5731" name="Object 3" hidden="1">
              <a:extLst>
                <a:ext uri="{63B3BB69-23CF-44E3-9099-C40C66FF867C}">
                  <a14:compatExt spid="_x0000_s585731"/>
                </a:ext>
                <a:ext uri="{FF2B5EF4-FFF2-40B4-BE49-F238E27FC236}">
                  <a16:creationId xmlns:a16="http://schemas.microsoft.com/office/drawing/2014/main" id="{00000000-0008-0000-2500-000003F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6753" name="Object 1" hidden="1">
              <a:extLst>
                <a:ext uri="{63B3BB69-23CF-44E3-9099-C40C66FF867C}">
                  <a14:compatExt spid="_x0000_s586753"/>
                </a:ext>
                <a:ext uri="{FF2B5EF4-FFF2-40B4-BE49-F238E27FC236}">
                  <a16:creationId xmlns:a16="http://schemas.microsoft.com/office/drawing/2014/main" id="{00000000-0008-0000-2600-000001F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6754" name="Object 2" hidden="1">
              <a:extLst>
                <a:ext uri="{63B3BB69-23CF-44E3-9099-C40C66FF867C}">
                  <a14:compatExt spid="_x0000_s586754"/>
                </a:ext>
                <a:ext uri="{FF2B5EF4-FFF2-40B4-BE49-F238E27FC236}">
                  <a16:creationId xmlns:a16="http://schemas.microsoft.com/office/drawing/2014/main" id="{00000000-0008-0000-2600-000002F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6755" name="Object 3" hidden="1">
              <a:extLst>
                <a:ext uri="{63B3BB69-23CF-44E3-9099-C40C66FF867C}">
                  <a14:compatExt spid="_x0000_s586755"/>
                </a:ext>
                <a:ext uri="{FF2B5EF4-FFF2-40B4-BE49-F238E27FC236}">
                  <a16:creationId xmlns:a16="http://schemas.microsoft.com/office/drawing/2014/main" id="{00000000-0008-0000-2600-000003F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0913" name="Object 1" hidden="1">
              <a:extLst>
                <a:ext uri="{63B3BB69-23CF-44E3-9099-C40C66FF867C}">
                  <a14:compatExt spid="_x0000_s550913"/>
                </a:ext>
                <a:ext uri="{FF2B5EF4-FFF2-40B4-BE49-F238E27FC236}">
                  <a16:creationId xmlns:a16="http://schemas.microsoft.com/office/drawing/2014/main" id="{00000000-0008-0000-0300-0000016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0914" name="Object 2" hidden="1">
              <a:extLst>
                <a:ext uri="{63B3BB69-23CF-44E3-9099-C40C66FF867C}">
                  <a14:compatExt spid="_x0000_s550914"/>
                </a:ext>
                <a:ext uri="{FF2B5EF4-FFF2-40B4-BE49-F238E27FC236}">
                  <a16:creationId xmlns:a16="http://schemas.microsoft.com/office/drawing/2014/main" id="{00000000-0008-0000-0300-0000026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0915" name="Object 3" hidden="1">
              <a:extLst>
                <a:ext uri="{63B3BB69-23CF-44E3-9099-C40C66FF867C}">
                  <a14:compatExt spid="_x0000_s550915"/>
                </a:ext>
                <a:ext uri="{FF2B5EF4-FFF2-40B4-BE49-F238E27FC236}">
                  <a16:creationId xmlns:a16="http://schemas.microsoft.com/office/drawing/2014/main" id="{00000000-0008-0000-0300-0000036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7777" name="Object 1" hidden="1">
              <a:extLst>
                <a:ext uri="{63B3BB69-23CF-44E3-9099-C40C66FF867C}">
                  <a14:compatExt spid="_x0000_s587777"/>
                </a:ext>
                <a:ext uri="{FF2B5EF4-FFF2-40B4-BE49-F238E27FC236}">
                  <a16:creationId xmlns:a16="http://schemas.microsoft.com/office/drawing/2014/main" id="{00000000-0008-0000-2700-000001F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7778" name="Object 2" hidden="1">
              <a:extLst>
                <a:ext uri="{63B3BB69-23CF-44E3-9099-C40C66FF867C}">
                  <a14:compatExt spid="_x0000_s587778"/>
                </a:ext>
                <a:ext uri="{FF2B5EF4-FFF2-40B4-BE49-F238E27FC236}">
                  <a16:creationId xmlns:a16="http://schemas.microsoft.com/office/drawing/2014/main" id="{00000000-0008-0000-2700-000002F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7779" name="Object 3" hidden="1">
              <a:extLst>
                <a:ext uri="{63B3BB69-23CF-44E3-9099-C40C66FF867C}">
                  <a14:compatExt spid="_x0000_s587779"/>
                </a:ext>
                <a:ext uri="{FF2B5EF4-FFF2-40B4-BE49-F238E27FC236}">
                  <a16:creationId xmlns:a16="http://schemas.microsoft.com/office/drawing/2014/main" id="{00000000-0008-0000-2700-000003F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8801" name="Object 1" hidden="1">
              <a:extLst>
                <a:ext uri="{63B3BB69-23CF-44E3-9099-C40C66FF867C}">
                  <a14:compatExt spid="_x0000_s588801"/>
                </a:ext>
                <a:ext uri="{FF2B5EF4-FFF2-40B4-BE49-F238E27FC236}">
                  <a16:creationId xmlns:a16="http://schemas.microsoft.com/office/drawing/2014/main" id="{00000000-0008-0000-2800-000001F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8802" name="Object 2" hidden="1">
              <a:extLst>
                <a:ext uri="{63B3BB69-23CF-44E3-9099-C40C66FF867C}">
                  <a14:compatExt spid="_x0000_s588802"/>
                </a:ext>
                <a:ext uri="{FF2B5EF4-FFF2-40B4-BE49-F238E27FC236}">
                  <a16:creationId xmlns:a16="http://schemas.microsoft.com/office/drawing/2014/main" id="{00000000-0008-0000-2800-000002F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8803" name="Object 3" hidden="1">
              <a:extLst>
                <a:ext uri="{63B3BB69-23CF-44E3-9099-C40C66FF867C}">
                  <a14:compatExt spid="_x0000_s588803"/>
                </a:ext>
                <a:ext uri="{FF2B5EF4-FFF2-40B4-BE49-F238E27FC236}">
                  <a16:creationId xmlns:a16="http://schemas.microsoft.com/office/drawing/2014/main" id="{00000000-0008-0000-2800-000003F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9825" name="Object 1" hidden="1">
              <a:extLst>
                <a:ext uri="{63B3BB69-23CF-44E3-9099-C40C66FF867C}">
                  <a14:compatExt spid="_x0000_s589825"/>
                </a:ext>
                <a:ext uri="{FF2B5EF4-FFF2-40B4-BE49-F238E27FC236}">
                  <a16:creationId xmlns:a16="http://schemas.microsoft.com/office/drawing/2014/main" id="{00000000-0008-0000-2900-0000010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89826" name="Object 2" hidden="1">
              <a:extLst>
                <a:ext uri="{63B3BB69-23CF-44E3-9099-C40C66FF867C}">
                  <a14:compatExt spid="_x0000_s589826"/>
                </a:ext>
                <a:ext uri="{FF2B5EF4-FFF2-40B4-BE49-F238E27FC236}">
                  <a16:creationId xmlns:a16="http://schemas.microsoft.com/office/drawing/2014/main" id="{00000000-0008-0000-2900-0000020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9827" name="Object 3" hidden="1">
              <a:extLst>
                <a:ext uri="{63B3BB69-23CF-44E3-9099-C40C66FF867C}">
                  <a14:compatExt spid="_x0000_s589827"/>
                </a:ext>
                <a:ext uri="{FF2B5EF4-FFF2-40B4-BE49-F238E27FC236}">
                  <a16:creationId xmlns:a16="http://schemas.microsoft.com/office/drawing/2014/main" id="{00000000-0008-0000-2900-0000030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0852" name="Object 4" hidden="1">
              <a:extLst>
                <a:ext uri="{63B3BB69-23CF-44E3-9099-C40C66FF867C}">
                  <a14:compatExt spid="_x0000_s590852"/>
                </a:ext>
                <a:ext uri="{FF2B5EF4-FFF2-40B4-BE49-F238E27FC236}">
                  <a16:creationId xmlns:a16="http://schemas.microsoft.com/office/drawing/2014/main" id="{00000000-0008-0000-2A00-0000040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0853" name="Object 5" hidden="1">
              <a:extLst>
                <a:ext uri="{63B3BB69-23CF-44E3-9099-C40C66FF867C}">
                  <a14:compatExt spid="_x0000_s590853"/>
                </a:ext>
                <a:ext uri="{FF2B5EF4-FFF2-40B4-BE49-F238E27FC236}">
                  <a16:creationId xmlns:a16="http://schemas.microsoft.com/office/drawing/2014/main" id="{00000000-0008-0000-2A00-0000050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0854" name="Object 6" hidden="1">
              <a:extLst>
                <a:ext uri="{63B3BB69-23CF-44E3-9099-C40C66FF867C}">
                  <a14:compatExt spid="_x0000_s590854"/>
                </a:ext>
                <a:ext uri="{FF2B5EF4-FFF2-40B4-BE49-F238E27FC236}">
                  <a16:creationId xmlns:a16="http://schemas.microsoft.com/office/drawing/2014/main" id="{00000000-0008-0000-2A00-0000060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1876" name="Object 4" hidden="1">
              <a:extLst>
                <a:ext uri="{63B3BB69-23CF-44E3-9099-C40C66FF867C}">
                  <a14:compatExt spid="_x0000_s591876"/>
                </a:ext>
                <a:ext uri="{FF2B5EF4-FFF2-40B4-BE49-F238E27FC236}">
                  <a16:creationId xmlns:a16="http://schemas.microsoft.com/office/drawing/2014/main" id="{00000000-0008-0000-2B00-0000040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1877" name="Object 5" hidden="1">
              <a:extLst>
                <a:ext uri="{63B3BB69-23CF-44E3-9099-C40C66FF867C}">
                  <a14:compatExt spid="_x0000_s591877"/>
                </a:ext>
                <a:ext uri="{FF2B5EF4-FFF2-40B4-BE49-F238E27FC236}">
                  <a16:creationId xmlns:a16="http://schemas.microsoft.com/office/drawing/2014/main" id="{00000000-0008-0000-2B00-0000050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1878" name="Object 6" hidden="1">
              <a:extLst>
                <a:ext uri="{63B3BB69-23CF-44E3-9099-C40C66FF867C}">
                  <a14:compatExt spid="_x0000_s591878"/>
                </a:ext>
                <a:ext uri="{FF2B5EF4-FFF2-40B4-BE49-F238E27FC236}">
                  <a16:creationId xmlns:a16="http://schemas.microsoft.com/office/drawing/2014/main" id="{00000000-0008-0000-2B00-0000060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2897" name="Object 1" hidden="1">
              <a:extLst>
                <a:ext uri="{63B3BB69-23CF-44E3-9099-C40C66FF867C}">
                  <a14:compatExt spid="_x0000_s592897"/>
                </a:ext>
                <a:ext uri="{FF2B5EF4-FFF2-40B4-BE49-F238E27FC236}">
                  <a16:creationId xmlns:a16="http://schemas.microsoft.com/office/drawing/2014/main" id="{00000000-0008-0000-2C00-0000010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2898" name="Object 2" hidden="1">
              <a:extLst>
                <a:ext uri="{63B3BB69-23CF-44E3-9099-C40C66FF867C}">
                  <a14:compatExt spid="_x0000_s592898"/>
                </a:ext>
                <a:ext uri="{FF2B5EF4-FFF2-40B4-BE49-F238E27FC236}">
                  <a16:creationId xmlns:a16="http://schemas.microsoft.com/office/drawing/2014/main" id="{00000000-0008-0000-2C00-0000020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2899" name="Object 3" hidden="1">
              <a:extLst>
                <a:ext uri="{63B3BB69-23CF-44E3-9099-C40C66FF867C}">
                  <a14:compatExt spid="_x0000_s592899"/>
                </a:ext>
                <a:ext uri="{FF2B5EF4-FFF2-40B4-BE49-F238E27FC236}">
                  <a16:creationId xmlns:a16="http://schemas.microsoft.com/office/drawing/2014/main" id="{00000000-0008-0000-2C00-0000030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3921" name="Object 1" hidden="1">
              <a:extLst>
                <a:ext uri="{63B3BB69-23CF-44E3-9099-C40C66FF867C}">
                  <a14:compatExt spid="_x0000_s593921"/>
                </a:ext>
                <a:ext uri="{FF2B5EF4-FFF2-40B4-BE49-F238E27FC236}">
                  <a16:creationId xmlns:a16="http://schemas.microsoft.com/office/drawing/2014/main" id="{00000000-0008-0000-2D00-0000011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3922" name="Object 2" hidden="1">
              <a:extLst>
                <a:ext uri="{63B3BB69-23CF-44E3-9099-C40C66FF867C}">
                  <a14:compatExt spid="_x0000_s593922"/>
                </a:ext>
                <a:ext uri="{FF2B5EF4-FFF2-40B4-BE49-F238E27FC236}">
                  <a16:creationId xmlns:a16="http://schemas.microsoft.com/office/drawing/2014/main" id="{00000000-0008-0000-2D00-0000021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3923" name="Object 3" hidden="1">
              <a:extLst>
                <a:ext uri="{63B3BB69-23CF-44E3-9099-C40C66FF867C}">
                  <a14:compatExt spid="_x0000_s593923"/>
                </a:ext>
                <a:ext uri="{FF2B5EF4-FFF2-40B4-BE49-F238E27FC236}">
                  <a16:creationId xmlns:a16="http://schemas.microsoft.com/office/drawing/2014/main" id="{00000000-0008-0000-2D00-0000031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4945" name="Object 1" hidden="1">
              <a:extLst>
                <a:ext uri="{63B3BB69-23CF-44E3-9099-C40C66FF867C}">
                  <a14:compatExt spid="_x0000_s594945"/>
                </a:ext>
                <a:ext uri="{FF2B5EF4-FFF2-40B4-BE49-F238E27FC236}">
                  <a16:creationId xmlns:a16="http://schemas.microsoft.com/office/drawing/2014/main" id="{00000000-0008-0000-2E00-0000011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4946" name="Object 2" hidden="1">
              <a:extLst>
                <a:ext uri="{63B3BB69-23CF-44E3-9099-C40C66FF867C}">
                  <a14:compatExt spid="_x0000_s594946"/>
                </a:ext>
                <a:ext uri="{FF2B5EF4-FFF2-40B4-BE49-F238E27FC236}">
                  <a16:creationId xmlns:a16="http://schemas.microsoft.com/office/drawing/2014/main" id="{00000000-0008-0000-2E00-0000021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4947" name="Object 3" hidden="1">
              <a:extLst>
                <a:ext uri="{63B3BB69-23CF-44E3-9099-C40C66FF867C}">
                  <a14:compatExt spid="_x0000_s594947"/>
                </a:ext>
                <a:ext uri="{FF2B5EF4-FFF2-40B4-BE49-F238E27FC236}">
                  <a16:creationId xmlns:a16="http://schemas.microsoft.com/office/drawing/2014/main" id="{00000000-0008-0000-2E00-0000031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5972" name="Object 4" hidden="1">
              <a:extLst>
                <a:ext uri="{63B3BB69-23CF-44E3-9099-C40C66FF867C}">
                  <a14:compatExt spid="_x0000_s595972"/>
                </a:ext>
                <a:ext uri="{FF2B5EF4-FFF2-40B4-BE49-F238E27FC236}">
                  <a16:creationId xmlns:a16="http://schemas.microsoft.com/office/drawing/2014/main" id="{00000000-0008-0000-2F00-0000041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5973" name="Object 5" hidden="1">
              <a:extLst>
                <a:ext uri="{63B3BB69-23CF-44E3-9099-C40C66FF867C}">
                  <a14:compatExt spid="_x0000_s595973"/>
                </a:ext>
                <a:ext uri="{FF2B5EF4-FFF2-40B4-BE49-F238E27FC236}">
                  <a16:creationId xmlns:a16="http://schemas.microsoft.com/office/drawing/2014/main" id="{00000000-0008-0000-2F00-0000051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5974" name="Object 6" hidden="1">
              <a:extLst>
                <a:ext uri="{63B3BB69-23CF-44E3-9099-C40C66FF867C}">
                  <a14:compatExt spid="_x0000_s595974"/>
                </a:ext>
                <a:ext uri="{FF2B5EF4-FFF2-40B4-BE49-F238E27FC236}">
                  <a16:creationId xmlns:a16="http://schemas.microsoft.com/office/drawing/2014/main" id="{00000000-0008-0000-2F00-0000061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6993" name="Object 1" hidden="1">
              <a:extLst>
                <a:ext uri="{63B3BB69-23CF-44E3-9099-C40C66FF867C}">
                  <a14:compatExt spid="_x0000_s596993"/>
                </a:ext>
                <a:ext uri="{FF2B5EF4-FFF2-40B4-BE49-F238E27FC236}">
                  <a16:creationId xmlns:a16="http://schemas.microsoft.com/office/drawing/2014/main" id="{00000000-0008-0000-3000-0000011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6994" name="Object 2" hidden="1">
              <a:extLst>
                <a:ext uri="{63B3BB69-23CF-44E3-9099-C40C66FF867C}">
                  <a14:compatExt spid="_x0000_s596994"/>
                </a:ext>
                <a:ext uri="{FF2B5EF4-FFF2-40B4-BE49-F238E27FC236}">
                  <a16:creationId xmlns:a16="http://schemas.microsoft.com/office/drawing/2014/main" id="{00000000-0008-0000-3000-0000021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6995" name="Object 3" hidden="1">
              <a:extLst>
                <a:ext uri="{63B3BB69-23CF-44E3-9099-C40C66FF867C}">
                  <a14:compatExt spid="_x0000_s596995"/>
                </a:ext>
                <a:ext uri="{FF2B5EF4-FFF2-40B4-BE49-F238E27FC236}">
                  <a16:creationId xmlns:a16="http://schemas.microsoft.com/office/drawing/2014/main" id="{00000000-0008-0000-3000-0000031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1940" name="Object 4" hidden="1">
              <a:extLst>
                <a:ext uri="{63B3BB69-23CF-44E3-9099-C40C66FF867C}">
                  <a14:compatExt spid="_x0000_s551940"/>
                </a:ext>
                <a:ext uri="{FF2B5EF4-FFF2-40B4-BE49-F238E27FC236}">
                  <a16:creationId xmlns:a16="http://schemas.microsoft.com/office/drawing/2014/main" id="{00000000-0008-0000-0400-0000046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1941" name="Object 5" hidden="1">
              <a:extLst>
                <a:ext uri="{63B3BB69-23CF-44E3-9099-C40C66FF867C}">
                  <a14:compatExt spid="_x0000_s551941"/>
                </a:ext>
                <a:ext uri="{FF2B5EF4-FFF2-40B4-BE49-F238E27FC236}">
                  <a16:creationId xmlns:a16="http://schemas.microsoft.com/office/drawing/2014/main" id="{00000000-0008-0000-0400-0000056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1942" name="Object 6" hidden="1">
              <a:extLst>
                <a:ext uri="{63B3BB69-23CF-44E3-9099-C40C66FF867C}">
                  <a14:compatExt spid="_x0000_s551942"/>
                </a:ext>
                <a:ext uri="{FF2B5EF4-FFF2-40B4-BE49-F238E27FC236}">
                  <a16:creationId xmlns:a16="http://schemas.microsoft.com/office/drawing/2014/main" id="{00000000-0008-0000-0400-0000066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8020" name="Object 4" hidden="1">
              <a:extLst>
                <a:ext uri="{63B3BB69-23CF-44E3-9099-C40C66FF867C}">
                  <a14:compatExt spid="_x0000_s598020"/>
                </a:ext>
                <a:ext uri="{FF2B5EF4-FFF2-40B4-BE49-F238E27FC236}">
                  <a16:creationId xmlns:a16="http://schemas.microsoft.com/office/drawing/2014/main" id="{00000000-0008-0000-3100-0000042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8021" name="Object 5" hidden="1">
              <a:extLst>
                <a:ext uri="{63B3BB69-23CF-44E3-9099-C40C66FF867C}">
                  <a14:compatExt spid="_x0000_s598021"/>
                </a:ext>
                <a:ext uri="{FF2B5EF4-FFF2-40B4-BE49-F238E27FC236}">
                  <a16:creationId xmlns:a16="http://schemas.microsoft.com/office/drawing/2014/main" id="{00000000-0008-0000-3100-0000052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8022" name="Object 6" hidden="1">
              <a:extLst>
                <a:ext uri="{63B3BB69-23CF-44E3-9099-C40C66FF867C}">
                  <a14:compatExt spid="_x0000_s598022"/>
                </a:ext>
                <a:ext uri="{FF2B5EF4-FFF2-40B4-BE49-F238E27FC236}">
                  <a16:creationId xmlns:a16="http://schemas.microsoft.com/office/drawing/2014/main" id="{00000000-0008-0000-3100-0000062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9041" name="Object 1" hidden="1">
              <a:extLst>
                <a:ext uri="{63B3BB69-23CF-44E3-9099-C40C66FF867C}">
                  <a14:compatExt spid="_x0000_s599041"/>
                </a:ext>
                <a:ext uri="{FF2B5EF4-FFF2-40B4-BE49-F238E27FC236}">
                  <a16:creationId xmlns:a16="http://schemas.microsoft.com/office/drawing/2014/main" id="{00000000-0008-0000-3200-0000012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99042" name="Object 2" hidden="1">
              <a:extLst>
                <a:ext uri="{63B3BB69-23CF-44E3-9099-C40C66FF867C}">
                  <a14:compatExt spid="_x0000_s599042"/>
                </a:ext>
                <a:ext uri="{FF2B5EF4-FFF2-40B4-BE49-F238E27FC236}">
                  <a16:creationId xmlns:a16="http://schemas.microsoft.com/office/drawing/2014/main" id="{00000000-0008-0000-3200-0000022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9043" name="Object 3" hidden="1">
              <a:extLst>
                <a:ext uri="{63B3BB69-23CF-44E3-9099-C40C66FF867C}">
                  <a14:compatExt spid="_x0000_s599043"/>
                </a:ext>
                <a:ext uri="{FF2B5EF4-FFF2-40B4-BE49-F238E27FC236}">
                  <a16:creationId xmlns:a16="http://schemas.microsoft.com/office/drawing/2014/main" id="{00000000-0008-0000-3200-0000032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0065" name="Object 1" hidden="1">
              <a:extLst>
                <a:ext uri="{63B3BB69-23CF-44E3-9099-C40C66FF867C}">
                  <a14:compatExt spid="_x0000_s600065"/>
                </a:ext>
                <a:ext uri="{FF2B5EF4-FFF2-40B4-BE49-F238E27FC236}">
                  <a16:creationId xmlns:a16="http://schemas.microsoft.com/office/drawing/2014/main" id="{00000000-0008-0000-3300-0000012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0066" name="Object 2" hidden="1">
              <a:extLst>
                <a:ext uri="{63B3BB69-23CF-44E3-9099-C40C66FF867C}">
                  <a14:compatExt spid="_x0000_s600066"/>
                </a:ext>
                <a:ext uri="{FF2B5EF4-FFF2-40B4-BE49-F238E27FC236}">
                  <a16:creationId xmlns:a16="http://schemas.microsoft.com/office/drawing/2014/main" id="{00000000-0008-0000-3300-0000022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0067" name="Object 3" hidden="1">
              <a:extLst>
                <a:ext uri="{63B3BB69-23CF-44E3-9099-C40C66FF867C}">
                  <a14:compatExt spid="_x0000_s600067"/>
                </a:ext>
                <a:ext uri="{FF2B5EF4-FFF2-40B4-BE49-F238E27FC236}">
                  <a16:creationId xmlns:a16="http://schemas.microsoft.com/office/drawing/2014/main" id="{00000000-0008-0000-3300-0000032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1089" name="Object 1" hidden="1">
              <a:extLst>
                <a:ext uri="{63B3BB69-23CF-44E3-9099-C40C66FF867C}">
                  <a14:compatExt spid="_x0000_s601089"/>
                </a:ext>
                <a:ext uri="{FF2B5EF4-FFF2-40B4-BE49-F238E27FC236}">
                  <a16:creationId xmlns:a16="http://schemas.microsoft.com/office/drawing/2014/main" id="{00000000-0008-0000-3400-0000012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1090" name="Object 2" hidden="1">
              <a:extLst>
                <a:ext uri="{63B3BB69-23CF-44E3-9099-C40C66FF867C}">
                  <a14:compatExt spid="_x0000_s601090"/>
                </a:ext>
                <a:ext uri="{FF2B5EF4-FFF2-40B4-BE49-F238E27FC236}">
                  <a16:creationId xmlns:a16="http://schemas.microsoft.com/office/drawing/2014/main" id="{00000000-0008-0000-3400-0000022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1091" name="Object 3" hidden="1">
              <a:extLst>
                <a:ext uri="{63B3BB69-23CF-44E3-9099-C40C66FF867C}">
                  <a14:compatExt spid="_x0000_s601091"/>
                </a:ext>
                <a:ext uri="{FF2B5EF4-FFF2-40B4-BE49-F238E27FC236}">
                  <a16:creationId xmlns:a16="http://schemas.microsoft.com/office/drawing/2014/main" id="{00000000-0008-0000-3400-0000032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2113" name="Object 1" hidden="1">
              <a:extLst>
                <a:ext uri="{63B3BB69-23CF-44E3-9099-C40C66FF867C}">
                  <a14:compatExt spid="_x0000_s602113"/>
                </a:ext>
                <a:ext uri="{FF2B5EF4-FFF2-40B4-BE49-F238E27FC236}">
                  <a16:creationId xmlns:a16="http://schemas.microsoft.com/office/drawing/2014/main" id="{00000000-0008-0000-3500-0000013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2114" name="Object 2" hidden="1">
              <a:extLst>
                <a:ext uri="{63B3BB69-23CF-44E3-9099-C40C66FF867C}">
                  <a14:compatExt spid="_x0000_s602114"/>
                </a:ext>
                <a:ext uri="{FF2B5EF4-FFF2-40B4-BE49-F238E27FC236}">
                  <a16:creationId xmlns:a16="http://schemas.microsoft.com/office/drawing/2014/main" id="{00000000-0008-0000-3500-0000023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2115" name="Object 3" hidden="1">
              <a:extLst>
                <a:ext uri="{63B3BB69-23CF-44E3-9099-C40C66FF867C}">
                  <a14:compatExt spid="_x0000_s602115"/>
                </a:ext>
                <a:ext uri="{FF2B5EF4-FFF2-40B4-BE49-F238E27FC236}">
                  <a16:creationId xmlns:a16="http://schemas.microsoft.com/office/drawing/2014/main" id="{00000000-0008-0000-3500-0000033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3137" name="Object 1" hidden="1">
              <a:extLst>
                <a:ext uri="{63B3BB69-23CF-44E3-9099-C40C66FF867C}">
                  <a14:compatExt spid="_x0000_s603137"/>
                </a:ext>
                <a:ext uri="{FF2B5EF4-FFF2-40B4-BE49-F238E27FC236}">
                  <a16:creationId xmlns:a16="http://schemas.microsoft.com/office/drawing/2014/main" id="{00000000-0008-0000-3600-0000013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3138" name="Object 2" hidden="1">
              <a:extLst>
                <a:ext uri="{63B3BB69-23CF-44E3-9099-C40C66FF867C}">
                  <a14:compatExt spid="_x0000_s603138"/>
                </a:ext>
                <a:ext uri="{FF2B5EF4-FFF2-40B4-BE49-F238E27FC236}">
                  <a16:creationId xmlns:a16="http://schemas.microsoft.com/office/drawing/2014/main" id="{00000000-0008-0000-3600-0000023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3139" name="Object 3" hidden="1">
              <a:extLst>
                <a:ext uri="{63B3BB69-23CF-44E3-9099-C40C66FF867C}">
                  <a14:compatExt spid="_x0000_s603139"/>
                </a:ext>
                <a:ext uri="{FF2B5EF4-FFF2-40B4-BE49-F238E27FC236}">
                  <a16:creationId xmlns:a16="http://schemas.microsoft.com/office/drawing/2014/main" id="{00000000-0008-0000-3600-0000033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4161" name="Object 1" hidden="1">
              <a:extLst>
                <a:ext uri="{63B3BB69-23CF-44E3-9099-C40C66FF867C}">
                  <a14:compatExt spid="_x0000_s604161"/>
                </a:ext>
                <a:ext uri="{FF2B5EF4-FFF2-40B4-BE49-F238E27FC236}">
                  <a16:creationId xmlns:a16="http://schemas.microsoft.com/office/drawing/2014/main" id="{00000000-0008-0000-3700-0000013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4162" name="Object 2" hidden="1">
              <a:extLst>
                <a:ext uri="{63B3BB69-23CF-44E3-9099-C40C66FF867C}">
                  <a14:compatExt spid="_x0000_s604162"/>
                </a:ext>
                <a:ext uri="{FF2B5EF4-FFF2-40B4-BE49-F238E27FC236}">
                  <a16:creationId xmlns:a16="http://schemas.microsoft.com/office/drawing/2014/main" id="{00000000-0008-0000-3700-0000023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4163" name="Object 3" hidden="1">
              <a:extLst>
                <a:ext uri="{63B3BB69-23CF-44E3-9099-C40C66FF867C}">
                  <a14:compatExt spid="_x0000_s604163"/>
                </a:ext>
                <a:ext uri="{FF2B5EF4-FFF2-40B4-BE49-F238E27FC236}">
                  <a16:creationId xmlns:a16="http://schemas.microsoft.com/office/drawing/2014/main" id="{00000000-0008-0000-3700-0000033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5188" name="Object 4" hidden="1">
              <a:extLst>
                <a:ext uri="{63B3BB69-23CF-44E3-9099-C40C66FF867C}">
                  <a14:compatExt spid="_x0000_s605188"/>
                </a:ext>
                <a:ext uri="{FF2B5EF4-FFF2-40B4-BE49-F238E27FC236}">
                  <a16:creationId xmlns:a16="http://schemas.microsoft.com/office/drawing/2014/main" id="{00000000-0008-0000-3800-000004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5189" name="Object 5" hidden="1">
              <a:extLst>
                <a:ext uri="{63B3BB69-23CF-44E3-9099-C40C66FF867C}">
                  <a14:compatExt spid="_x0000_s605189"/>
                </a:ext>
                <a:ext uri="{FF2B5EF4-FFF2-40B4-BE49-F238E27FC236}">
                  <a16:creationId xmlns:a16="http://schemas.microsoft.com/office/drawing/2014/main" id="{00000000-0008-0000-3800-000005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5190" name="Object 6" hidden="1">
              <a:extLst>
                <a:ext uri="{63B3BB69-23CF-44E3-9099-C40C66FF867C}">
                  <a14:compatExt spid="_x0000_s605190"/>
                </a:ext>
                <a:ext uri="{FF2B5EF4-FFF2-40B4-BE49-F238E27FC236}">
                  <a16:creationId xmlns:a16="http://schemas.microsoft.com/office/drawing/2014/main" id="{00000000-0008-0000-3800-000006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6209" name="Object 1" hidden="1">
              <a:extLst>
                <a:ext uri="{63B3BB69-23CF-44E3-9099-C40C66FF867C}">
                  <a14:compatExt spid="_x0000_s606209"/>
                </a:ext>
                <a:ext uri="{FF2B5EF4-FFF2-40B4-BE49-F238E27FC236}">
                  <a16:creationId xmlns:a16="http://schemas.microsoft.com/office/drawing/2014/main" id="{00000000-0008-0000-3900-0000014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6210" name="Object 2" hidden="1">
              <a:extLst>
                <a:ext uri="{63B3BB69-23CF-44E3-9099-C40C66FF867C}">
                  <a14:compatExt spid="_x0000_s606210"/>
                </a:ext>
                <a:ext uri="{FF2B5EF4-FFF2-40B4-BE49-F238E27FC236}">
                  <a16:creationId xmlns:a16="http://schemas.microsoft.com/office/drawing/2014/main" id="{00000000-0008-0000-3900-0000024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6211" name="Object 3" hidden="1">
              <a:extLst>
                <a:ext uri="{63B3BB69-23CF-44E3-9099-C40C66FF867C}">
                  <a14:compatExt spid="_x0000_s606211"/>
                </a:ext>
                <a:ext uri="{FF2B5EF4-FFF2-40B4-BE49-F238E27FC236}">
                  <a16:creationId xmlns:a16="http://schemas.microsoft.com/office/drawing/2014/main" id="{00000000-0008-0000-3900-0000034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7233" name="Object 1" hidden="1">
              <a:extLst>
                <a:ext uri="{63B3BB69-23CF-44E3-9099-C40C66FF867C}">
                  <a14:compatExt spid="_x0000_s607233"/>
                </a:ext>
                <a:ext uri="{FF2B5EF4-FFF2-40B4-BE49-F238E27FC236}">
                  <a16:creationId xmlns:a16="http://schemas.microsoft.com/office/drawing/2014/main" id="{00000000-0008-0000-3A00-0000014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7234" name="Object 2" hidden="1">
              <a:extLst>
                <a:ext uri="{63B3BB69-23CF-44E3-9099-C40C66FF867C}">
                  <a14:compatExt spid="_x0000_s607234"/>
                </a:ext>
                <a:ext uri="{FF2B5EF4-FFF2-40B4-BE49-F238E27FC236}">
                  <a16:creationId xmlns:a16="http://schemas.microsoft.com/office/drawing/2014/main" id="{00000000-0008-0000-3A00-0000024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7235" name="Object 3" hidden="1">
              <a:extLst>
                <a:ext uri="{63B3BB69-23CF-44E3-9099-C40C66FF867C}">
                  <a14:compatExt spid="_x0000_s607235"/>
                </a:ext>
                <a:ext uri="{FF2B5EF4-FFF2-40B4-BE49-F238E27FC236}">
                  <a16:creationId xmlns:a16="http://schemas.microsoft.com/office/drawing/2014/main" id="{00000000-0008-0000-3A00-0000034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2961" name="Object 1" hidden="1">
              <a:extLst>
                <a:ext uri="{63B3BB69-23CF-44E3-9099-C40C66FF867C}">
                  <a14:compatExt spid="_x0000_s552961"/>
                </a:ext>
                <a:ext uri="{FF2B5EF4-FFF2-40B4-BE49-F238E27FC236}">
                  <a16:creationId xmlns:a16="http://schemas.microsoft.com/office/drawing/2014/main" id="{00000000-0008-0000-0500-0000017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2962" name="Object 2" hidden="1">
              <a:extLst>
                <a:ext uri="{63B3BB69-23CF-44E3-9099-C40C66FF867C}">
                  <a14:compatExt spid="_x0000_s552962"/>
                </a:ext>
                <a:ext uri="{FF2B5EF4-FFF2-40B4-BE49-F238E27FC236}">
                  <a16:creationId xmlns:a16="http://schemas.microsoft.com/office/drawing/2014/main" id="{00000000-0008-0000-0500-0000027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2963" name="Object 3" hidden="1">
              <a:extLst>
                <a:ext uri="{63B3BB69-23CF-44E3-9099-C40C66FF867C}">
                  <a14:compatExt spid="_x0000_s552963"/>
                </a:ext>
                <a:ext uri="{FF2B5EF4-FFF2-40B4-BE49-F238E27FC236}">
                  <a16:creationId xmlns:a16="http://schemas.microsoft.com/office/drawing/2014/main" id="{00000000-0008-0000-0500-0000037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8257" name="Object 1" hidden="1">
              <a:extLst>
                <a:ext uri="{63B3BB69-23CF-44E3-9099-C40C66FF867C}">
                  <a14:compatExt spid="_x0000_s608257"/>
                </a:ext>
                <a:ext uri="{FF2B5EF4-FFF2-40B4-BE49-F238E27FC236}">
                  <a16:creationId xmlns:a16="http://schemas.microsoft.com/office/drawing/2014/main" id="{00000000-0008-0000-3B00-0000014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8258" name="Object 2" hidden="1">
              <a:extLst>
                <a:ext uri="{63B3BB69-23CF-44E3-9099-C40C66FF867C}">
                  <a14:compatExt spid="_x0000_s608258"/>
                </a:ext>
                <a:ext uri="{FF2B5EF4-FFF2-40B4-BE49-F238E27FC236}">
                  <a16:creationId xmlns:a16="http://schemas.microsoft.com/office/drawing/2014/main" id="{00000000-0008-0000-3B00-0000024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8259" name="Object 3" hidden="1">
              <a:extLst>
                <a:ext uri="{63B3BB69-23CF-44E3-9099-C40C66FF867C}">
                  <a14:compatExt spid="_x0000_s608259"/>
                </a:ext>
                <a:ext uri="{FF2B5EF4-FFF2-40B4-BE49-F238E27FC236}">
                  <a16:creationId xmlns:a16="http://schemas.microsoft.com/office/drawing/2014/main" id="{00000000-0008-0000-3B00-0000034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9281" name="Object 1" hidden="1">
              <a:extLst>
                <a:ext uri="{63B3BB69-23CF-44E3-9099-C40C66FF867C}">
                  <a14:compatExt spid="_x0000_s609281"/>
                </a:ext>
                <a:ext uri="{FF2B5EF4-FFF2-40B4-BE49-F238E27FC236}">
                  <a16:creationId xmlns:a16="http://schemas.microsoft.com/office/drawing/2014/main" id="{00000000-0008-0000-3C00-0000014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09282" name="Object 2" hidden="1">
              <a:extLst>
                <a:ext uri="{63B3BB69-23CF-44E3-9099-C40C66FF867C}">
                  <a14:compatExt spid="_x0000_s609282"/>
                </a:ext>
                <a:ext uri="{FF2B5EF4-FFF2-40B4-BE49-F238E27FC236}">
                  <a16:creationId xmlns:a16="http://schemas.microsoft.com/office/drawing/2014/main" id="{00000000-0008-0000-3C00-0000024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9283" name="Object 3" hidden="1">
              <a:extLst>
                <a:ext uri="{63B3BB69-23CF-44E3-9099-C40C66FF867C}">
                  <a14:compatExt spid="_x0000_s609283"/>
                </a:ext>
                <a:ext uri="{FF2B5EF4-FFF2-40B4-BE49-F238E27FC236}">
                  <a16:creationId xmlns:a16="http://schemas.microsoft.com/office/drawing/2014/main" id="{00000000-0008-0000-3C00-0000034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0305" name="Object 1" hidden="1">
              <a:extLst>
                <a:ext uri="{63B3BB69-23CF-44E3-9099-C40C66FF867C}">
                  <a14:compatExt spid="_x0000_s610305"/>
                </a:ext>
                <a:ext uri="{FF2B5EF4-FFF2-40B4-BE49-F238E27FC236}">
                  <a16:creationId xmlns:a16="http://schemas.microsoft.com/office/drawing/2014/main" id="{00000000-0008-0000-3D00-0000015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0306" name="Object 2" hidden="1">
              <a:extLst>
                <a:ext uri="{63B3BB69-23CF-44E3-9099-C40C66FF867C}">
                  <a14:compatExt spid="_x0000_s610306"/>
                </a:ext>
                <a:ext uri="{FF2B5EF4-FFF2-40B4-BE49-F238E27FC236}">
                  <a16:creationId xmlns:a16="http://schemas.microsoft.com/office/drawing/2014/main" id="{00000000-0008-0000-3D00-0000025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0307" name="Object 3" hidden="1">
              <a:extLst>
                <a:ext uri="{63B3BB69-23CF-44E3-9099-C40C66FF867C}">
                  <a14:compatExt spid="_x0000_s610307"/>
                </a:ext>
                <a:ext uri="{FF2B5EF4-FFF2-40B4-BE49-F238E27FC236}">
                  <a16:creationId xmlns:a16="http://schemas.microsoft.com/office/drawing/2014/main" id="{00000000-0008-0000-3D00-0000035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1332" name="Object 4" hidden="1">
              <a:extLst>
                <a:ext uri="{63B3BB69-23CF-44E3-9099-C40C66FF867C}">
                  <a14:compatExt spid="_x0000_s611332"/>
                </a:ext>
                <a:ext uri="{FF2B5EF4-FFF2-40B4-BE49-F238E27FC236}">
                  <a16:creationId xmlns:a16="http://schemas.microsoft.com/office/drawing/2014/main" id="{00000000-0008-0000-3E00-0000045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1333" name="Object 5" hidden="1">
              <a:extLst>
                <a:ext uri="{63B3BB69-23CF-44E3-9099-C40C66FF867C}">
                  <a14:compatExt spid="_x0000_s611333"/>
                </a:ext>
                <a:ext uri="{FF2B5EF4-FFF2-40B4-BE49-F238E27FC236}">
                  <a16:creationId xmlns:a16="http://schemas.microsoft.com/office/drawing/2014/main" id="{00000000-0008-0000-3E00-0000055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1334" name="Object 6" hidden="1">
              <a:extLst>
                <a:ext uri="{63B3BB69-23CF-44E3-9099-C40C66FF867C}">
                  <a14:compatExt spid="_x0000_s611334"/>
                </a:ext>
                <a:ext uri="{FF2B5EF4-FFF2-40B4-BE49-F238E27FC236}">
                  <a16:creationId xmlns:a16="http://schemas.microsoft.com/office/drawing/2014/main" id="{00000000-0008-0000-3E00-0000065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2353" name="Object 1" hidden="1">
              <a:extLst>
                <a:ext uri="{63B3BB69-23CF-44E3-9099-C40C66FF867C}">
                  <a14:compatExt spid="_x0000_s612353"/>
                </a:ext>
                <a:ext uri="{FF2B5EF4-FFF2-40B4-BE49-F238E27FC236}">
                  <a16:creationId xmlns:a16="http://schemas.microsoft.com/office/drawing/2014/main" id="{00000000-0008-0000-3F00-000001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2354" name="Object 2" hidden="1">
              <a:extLst>
                <a:ext uri="{63B3BB69-23CF-44E3-9099-C40C66FF867C}">
                  <a14:compatExt spid="_x0000_s612354"/>
                </a:ext>
                <a:ext uri="{FF2B5EF4-FFF2-40B4-BE49-F238E27FC236}">
                  <a16:creationId xmlns:a16="http://schemas.microsoft.com/office/drawing/2014/main" id="{00000000-0008-0000-3F00-000002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2355" name="Object 3" hidden="1">
              <a:extLst>
                <a:ext uri="{63B3BB69-23CF-44E3-9099-C40C66FF867C}">
                  <a14:compatExt spid="_x0000_s612355"/>
                </a:ext>
                <a:ext uri="{FF2B5EF4-FFF2-40B4-BE49-F238E27FC236}">
                  <a16:creationId xmlns:a16="http://schemas.microsoft.com/office/drawing/2014/main" id="{00000000-0008-0000-3F00-000003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3377" name="Object 1" hidden="1">
              <a:extLst>
                <a:ext uri="{63B3BB69-23CF-44E3-9099-C40C66FF867C}">
                  <a14:compatExt spid="_x0000_s613377"/>
                </a:ext>
                <a:ext uri="{FF2B5EF4-FFF2-40B4-BE49-F238E27FC236}">
                  <a16:creationId xmlns:a16="http://schemas.microsoft.com/office/drawing/2014/main" id="{00000000-0008-0000-4000-0000015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3378" name="Object 2" hidden="1">
              <a:extLst>
                <a:ext uri="{63B3BB69-23CF-44E3-9099-C40C66FF867C}">
                  <a14:compatExt spid="_x0000_s613378"/>
                </a:ext>
                <a:ext uri="{FF2B5EF4-FFF2-40B4-BE49-F238E27FC236}">
                  <a16:creationId xmlns:a16="http://schemas.microsoft.com/office/drawing/2014/main" id="{00000000-0008-0000-4000-0000025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3379" name="Object 3" hidden="1">
              <a:extLst>
                <a:ext uri="{63B3BB69-23CF-44E3-9099-C40C66FF867C}">
                  <a14:compatExt spid="_x0000_s613379"/>
                </a:ext>
                <a:ext uri="{FF2B5EF4-FFF2-40B4-BE49-F238E27FC236}">
                  <a16:creationId xmlns:a16="http://schemas.microsoft.com/office/drawing/2014/main" id="{00000000-0008-0000-4000-0000035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4401" name="Object 1" hidden="1">
              <a:extLst>
                <a:ext uri="{63B3BB69-23CF-44E3-9099-C40C66FF867C}">
                  <a14:compatExt spid="_x0000_s614401"/>
                </a:ext>
                <a:ext uri="{FF2B5EF4-FFF2-40B4-BE49-F238E27FC236}">
                  <a16:creationId xmlns:a16="http://schemas.microsoft.com/office/drawing/2014/main" id="{00000000-0008-0000-4100-0000016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4402" name="Object 2" hidden="1">
              <a:extLst>
                <a:ext uri="{63B3BB69-23CF-44E3-9099-C40C66FF867C}">
                  <a14:compatExt spid="_x0000_s614402"/>
                </a:ext>
                <a:ext uri="{FF2B5EF4-FFF2-40B4-BE49-F238E27FC236}">
                  <a16:creationId xmlns:a16="http://schemas.microsoft.com/office/drawing/2014/main" id="{00000000-0008-0000-4100-0000026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4403" name="Object 3" hidden="1">
              <a:extLst>
                <a:ext uri="{63B3BB69-23CF-44E3-9099-C40C66FF867C}">
                  <a14:compatExt spid="_x0000_s614403"/>
                </a:ext>
                <a:ext uri="{FF2B5EF4-FFF2-40B4-BE49-F238E27FC236}">
                  <a16:creationId xmlns:a16="http://schemas.microsoft.com/office/drawing/2014/main" id="{00000000-0008-0000-4100-0000036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5425" name="Object 1" hidden="1">
              <a:extLst>
                <a:ext uri="{63B3BB69-23CF-44E3-9099-C40C66FF867C}">
                  <a14:compatExt spid="_x0000_s615425"/>
                </a:ext>
                <a:ext uri="{FF2B5EF4-FFF2-40B4-BE49-F238E27FC236}">
                  <a16:creationId xmlns:a16="http://schemas.microsoft.com/office/drawing/2014/main" id="{00000000-0008-0000-4200-0000016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5426" name="Object 2" hidden="1">
              <a:extLst>
                <a:ext uri="{63B3BB69-23CF-44E3-9099-C40C66FF867C}">
                  <a14:compatExt spid="_x0000_s615426"/>
                </a:ext>
                <a:ext uri="{FF2B5EF4-FFF2-40B4-BE49-F238E27FC236}">
                  <a16:creationId xmlns:a16="http://schemas.microsoft.com/office/drawing/2014/main" id="{00000000-0008-0000-4200-0000026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5427" name="Object 3" hidden="1">
              <a:extLst>
                <a:ext uri="{63B3BB69-23CF-44E3-9099-C40C66FF867C}">
                  <a14:compatExt spid="_x0000_s615427"/>
                </a:ext>
                <a:ext uri="{FF2B5EF4-FFF2-40B4-BE49-F238E27FC236}">
                  <a16:creationId xmlns:a16="http://schemas.microsoft.com/office/drawing/2014/main" id="{00000000-0008-0000-4200-0000036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6449" name="Object 1" hidden="1">
              <a:extLst>
                <a:ext uri="{63B3BB69-23CF-44E3-9099-C40C66FF867C}">
                  <a14:compatExt spid="_x0000_s616449"/>
                </a:ext>
                <a:ext uri="{FF2B5EF4-FFF2-40B4-BE49-F238E27FC236}">
                  <a16:creationId xmlns:a16="http://schemas.microsoft.com/office/drawing/2014/main" id="{00000000-0008-0000-4300-0000016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6450" name="Object 2" hidden="1">
              <a:extLst>
                <a:ext uri="{63B3BB69-23CF-44E3-9099-C40C66FF867C}">
                  <a14:compatExt spid="_x0000_s616450"/>
                </a:ext>
                <a:ext uri="{FF2B5EF4-FFF2-40B4-BE49-F238E27FC236}">
                  <a16:creationId xmlns:a16="http://schemas.microsoft.com/office/drawing/2014/main" id="{00000000-0008-0000-4300-0000026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6451" name="Object 3" hidden="1">
              <a:extLst>
                <a:ext uri="{63B3BB69-23CF-44E3-9099-C40C66FF867C}">
                  <a14:compatExt spid="_x0000_s616451"/>
                </a:ext>
                <a:ext uri="{FF2B5EF4-FFF2-40B4-BE49-F238E27FC236}">
                  <a16:creationId xmlns:a16="http://schemas.microsoft.com/office/drawing/2014/main" id="{00000000-0008-0000-4300-0000036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7473" name="Object 1" hidden="1">
              <a:extLst>
                <a:ext uri="{63B3BB69-23CF-44E3-9099-C40C66FF867C}">
                  <a14:compatExt spid="_x0000_s617473"/>
                </a:ext>
                <a:ext uri="{FF2B5EF4-FFF2-40B4-BE49-F238E27FC236}">
                  <a16:creationId xmlns:a16="http://schemas.microsoft.com/office/drawing/2014/main" id="{00000000-0008-0000-4400-0000016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7474" name="Object 2" hidden="1">
              <a:extLst>
                <a:ext uri="{63B3BB69-23CF-44E3-9099-C40C66FF867C}">
                  <a14:compatExt spid="_x0000_s617474"/>
                </a:ext>
                <a:ext uri="{FF2B5EF4-FFF2-40B4-BE49-F238E27FC236}">
                  <a16:creationId xmlns:a16="http://schemas.microsoft.com/office/drawing/2014/main" id="{00000000-0008-0000-4400-0000026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7475" name="Object 3" hidden="1">
              <a:extLst>
                <a:ext uri="{63B3BB69-23CF-44E3-9099-C40C66FF867C}">
                  <a14:compatExt spid="_x0000_s617475"/>
                </a:ext>
                <a:ext uri="{FF2B5EF4-FFF2-40B4-BE49-F238E27FC236}">
                  <a16:creationId xmlns:a16="http://schemas.microsoft.com/office/drawing/2014/main" id="{00000000-0008-0000-4400-0000036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3988" name="Object 4" hidden="1">
              <a:extLst>
                <a:ext uri="{63B3BB69-23CF-44E3-9099-C40C66FF867C}">
                  <a14:compatExt spid="_x0000_s553988"/>
                </a:ext>
                <a:ext uri="{FF2B5EF4-FFF2-40B4-BE49-F238E27FC236}">
                  <a16:creationId xmlns:a16="http://schemas.microsoft.com/office/drawing/2014/main" id="{00000000-0008-0000-0600-0000047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3989" name="Object 5" hidden="1">
              <a:extLst>
                <a:ext uri="{63B3BB69-23CF-44E3-9099-C40C66FF867C}">
                  <a14:compatExt spid="_x0000_s553989"/>
                </a:ext>
                <a:ext uri="{FF2B5EF4-FFF2-40B4-BE49-F238E27FC236}">
                  <a16:creationId xmlns:a16="http://schemas.microsoft.com/office/drawing/2014/main" id="{00000000-0008-0000-0600-0000057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3990" name="Object 6" hidden="1">
              <a:extLst>
                <a:ext uri="{63B3BB69-23CF-44E3-9099-C40C66FF867C}">
                  <a14:compatExt spid="_x0000_s553990"/>
                </a:ext>
                <a:ext uri="{FF2B5EF4-FFF2-40B4-BE49-F238E27FC236}">
                  <a16:creationId xmlns:a16="http://schemas.microsoft.com/office/drawing/2014/main" id="{00000000-0008-0000-0600-00000674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8497" name="Object 1" hidden="1">
              <a:extLst>
                <a:ext uri="{63B3BB69-23CF-44E3-9099-C40C66FF867C}">
                  <a14:compatExt spid="_x0000_s618497"/>
                </a:ext>
                <a:ext uri="{FF2B5EF4-FFF2-40B4-BE49-F238E27FC236}">
                  <a16:creationId xmlns:a16="http://schemas.microsoft.com/office/drawing/2014/main" id="{00000000-0008-0000-4500-0000017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8498" name="Object 2" hidden="1">
              <a:extLst>
                <a:ext uri="{63B3BB69-23CF-44E3-9099-C40C66FF867C}">
                  <a14:compatExt spid="_x0000_s618498"/>
                </a:ext>
                <a:ext uri="{FF2B5EF4-FFF2-40B4-BE49-F238E27FC236}">
                  <a16:creationId xmlns:a16="http://schemas.microsoft.com/office/drawing/2014/main" id="{00000000-0008-0000-4500-0000027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8499" name="Object 3" hidden="1">
              <a:extLst>
                <a:ext uri="{63B3BB69-23CF-44E3-9099-C40C66FF867C}">
                  <a14:compatExt spid="_x0000_s618499"/>
                </a:ext>
                <a:ext uri="{FF2B5EF4-FFF2-40B4-BE49-F238E27FC236}">
                  <a16:creationId xmlns:a16="http://schemas.microsoft.com/office/drawing/2014/main" id="{00000000-0008-0000-4500-0000037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9524" name="Object 4" hidden="1">
              <a:extLst>
                <a:ext uri="{63B3BB69-23CF-44E3-9099-C40C66FF867C}">
                  <a14:compatExt spid="_x0000_s619524"/>
                </a:ext>
                <a:ext uri="{FF2B5EF4-FFF2-40B4-BE49-F238E27FC236}">
                  <a16:creationId xmlns:a16="http://schemas.microsoft.com/office/drawing/2014/main" id="{00000000-0008-0000-4600-0000047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19525" name="Object 5" hidden="1">
              <a:extLst>
                <a:ext uri="{63B3BB69-23CF-44E3-9099-C40C66FF867C}">
                  <a14:compatExt spid="_x0000_s619525"/>
                </a:ext>
                <a:ext uri="{FF2B5EF4-FFF2-40B4-BE49-F238E27FC236}">
                  <a16:creationId xmlns:a16="http://schemas.microsoft.com/office/drawing/2014/main" id="{00000000-0008-0000-4600-0000057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9526" name="Object 6" hidden="1">
              <a:extLst>
                <a:ext uri="{63B3BB69-23CF-44E3-9099-C40C66FF867C}">
                  <a14:compatExt spid="_x0000_s619526"/>
                </a:ext>
                <a:ext uri="{FF2B5EF4-FFF2-40B4-BE49-F238E27FC236}">
                  <a16:creationId xmlns:a16="http://schemas.microsoft.com/office/drawing/2014/main" id="{00000000-0008-0000-4600-0000067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0545" name="Object 1" hidden="1">
              <a:extLst>
                <a:ext uri="{63B3BB69-23CF-44E3-9099-C40C66FF867C}">
                  <a14:compatExt spid="_x0000_s620545"/>
                </a:ext>
                <a:ext uri="{FF2B5EF4-FFF2-40B4-BE49-F238E27FC236}">
                  <a16:creationId xmlns:a16="http://schemas.microsoft.com/office/drawing/2014/main" id="{00000000-0008-0000-4700-0000017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0546" name="Object 2" hidden="1">
              <a:extLst>
                <a:ext uri="{63B3BB69-23CF-44E3-9099-C40C66FF867C}">
                  <a14:compatExt spid="_x0000_s620546"/>
                </a:ext>
                <a:ext uri="{FF2B5EF4-FFF2-40B4-BE49-F238E27FC236}">
                  <a16:creationId xmlns:a16="http://schemas.microsoft.com/office/drawing/2014/main" id="{00000000-0008-0000-4700-0000027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0547" name="Object 3" hidden="1">
              <a:extLst>
                <a:ext uri="{63B3BB69-23CF-44E3-9099-C40C66FF867C}">
                  <a14:compatExt spid="_x0000_s620547"/>
                </a:ext>
                <a:ext uri="{FF2B5EF4-FFF2-40B4-BE49-F238E27FC236}">
                  <a16:creationId xmlns:a16="http://schemas.microsoft.com/office/drawing/2014/main" id="{00000000-0008-0000-4700-0000037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1569" name="Object 1" hidden="1">
              <a:extLst>
                <a:ext uri="{63B3BB69-23CF-44E3-9099-C40C66FF867C}">
                  <a14:compatExt spid="_x0000_s621569"/>
                </a:ext>
                <a:ext uri="{FF2B5EF4-FFF2-40B4-BE49-F238E27FC236}">
                  <a16:creationId xmlns:a16="http://schemas.microsoft.com/office/drawing/2014/main" id="{00000000-0008-0000-4800-0000017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1570" name="Object 2" hidden="1">
              <a:extLst>
                <a:ext uri="{63B3BB69-23CF-44E3-9099-C40C66FF867C}">
                  <a14:compatExt spid="_x0000_s621570"/>
                </a:ext>
                <a:ext uri="{FF2B5EF4-FFF2-40B4-BE49-F238E27FC236}">
                  <a16:creationId xmlns:a16="http://schemas.microsoft.com/office/drawing/2014/main" id="{00000000-0008-0000-4800-0000027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1571" name="Object 3" hidden="1">
              <a:extLst>
                <a:ext uri="{63B3BB69-23CF-44E3-9099-C40C66FF867C}">
                  <a14:compatExt spid="_x0000_s621571"/>
                </a:ext>
                <a:ext uri="{FF2B5EF4-FFF2-40B4-BE49-F238E27FC236}">
                  <a16:creationId xmlns:a16="http://schemas.microsoft.com/office/drawing/2014/main" id="{00000000-0008-0000-4800-0000037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2593" name="Object 1" hidden="1">
              <a:extLst>
                <a:ext uri="{63B3BB69-23CF-44E3-9099-C40C66FF867C}">
                  <a14:compatExt spid="_x0000_s622593"/>
                </a:ext>
                <a:ext uri="{FF2B5EF4-FFF2-40B4-BE49-F238E27FC236}">
                  <a16:creationId xmlns:a16="http://schemas.microsoft.com/office/drawing/2014/main" id="{00000000-0008-0000-4900-0000018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2594" name="Object 2" hidden="1">
              <a:extLst>
                <a:ext uri="{63B3BB69-23CF-44E3-9099-C40C66FF867C}">
                  <a14:compatExt spid="_x0000_s622594"/>
                </a:ext>
                <a:ext uri="{FF2B5EF4-FFF2-40B4-BE49-F238E27FC236}">
                  <a16:creationId xmlns:a16="http://schemas.microsoft.com/office/drawing/2014/main" id="{00000000-0008-0000-4900-0000028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2595" name="Object 3" hidden="1">
              <a:extLst>
                <a:ext uri="{63B3BB69-23CF-44E3-9099-C40C66FF867C}">
                  <a14:compatExt spid="_x0000_s622595"/>
                </a:ext>
                <a:ext uri="{FF2B5EF4-FFF2-40B4-BE49-F238E27FC236}">
                  <a16:creationId xmlns:a16="http://schemas.microsoft.com/office/drawing/2014/main" id="{00000000-0008-0000-4900-0000038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3620" name="Object 4" hidden="1">
              <a:extLst>
                <a:ext uri="{63B3BB69-23CF-44E3-9099-C40C66FF867C}">
                  <a14:compatExt spid="_x0000_s623620"/>
                </a:ext>
                <a:ext uri="{FF2B5EF4-FFF2-40B4-BE49-F238E27FC236}">
                  <a16:creationId xmlns:a16="http://schemas.microsoft.com/office/drawing/2014/main" id="{00000000-0008-0000-4A00-0000048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3621" name="Object 5" hidden="1">
              <a:extLst>
                <a:ext uri="{63B3BB69-23CF-44E3-9099-C40C66FF867C}">
                  <a14:compatExt spid="_x0000_s623621"/>
                </a:ext>
                <a:ext uri="{FF2B5EF4-FFF2-40B4-BE49-F238E27FC236}">
                  <a16:creationId xmlns:a16="http://schemas.microsoft.com/office/drawing/2014/main" id="{00000000-0008-0000-4A00-0000058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3622" name="Object 6" hidden="1">
              <a:extLst>
                <a:ext uri="{63B3BB69-23CF-44E3-9099-C40C66FF867C}">
                  <a14:compatExt spid="_x0000_s623622"/>
                </a:ext>
                <a:ext uri="{FF2B5EF4-FFF2-40B4-BE49-F238E27FC236}">
                  <a16:creationId xmlns:a16="http://schemas.microsoft.com/office/drawing/2014/main" id="{00000000-0008-0000-4A00-0000068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4641" name="Object 1" hidden="1">
              <a:extLst>
                <a:ext uri="{63B3BB69-23CF-44E3-9099-C40C66FF867C}">
                  <a14:compatExt spid="_x0000_s624641"/>
                </a:ext>
                <a:ext uri="{FF2B5EF4-FFF2-40B4-BE49-F238E27FC236}">
                  <a16:creationId xmlns:a16="http://schemas.microsoft.com/office/drawing/2014/main" id="{00000000-0008-0000-4B00-0000018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4642" name="Object 2" hidden="1">
              <a:extLst>
                <a:ext uri="{63B3BB69-23CF-44E3-9099-C40C66FF867C}">
                  <a14:compatExt spid="_x0000_s624642"/>
                </a:ext>
                <a:ext uri="{FF2B5EF4-FFF2-40B4-BE49-F238E27FC236}">
                  <a16:creationId xmlns:a16="http://schemas.microsoft.com/office/drawing/2014/main" id="{00000000-0008-0000-4B00-0000028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4643" name="Object 3" hidden="1">
              <a:extLst>
                <a:ext uri="{63B3BB69-23CF-44E3-9099-C40C66FF867C}">
                  <a14:compatExt spid="_x0000_s624643"/>
                </a:ext>
                <a:ext uri="{FF2B5EF4-FFF2-40B4-BE49-F238E27FC236}">
                  <a16:creationId xmlns:a16="http://schemas.microsoft.com/office/drawing/2014/main" id="{00000000-0008-0000-4B00-0000038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5668" name="Object 4" hidden="1">
              <a:extLst>
                <a:ext uri="{63B3BB69-23CF-44E3-9099-C40C66FF867C}">
                  <a14:compatExt spid="_x0000_s625668"/>
                </a:ext>
                <a:ext uri="{FF2B5EF4-FFF2-40B4-BE49-F238E27FC236}">
                  <a16:creationId xmlns:a16="http://schemas.microsoft.com/office/drawing/2014/main" id="{00000000-0008-0000-4C00-0000048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5669" name="Object 5" hidden="1">
              <a:extLst>
                <a:ext uri="{63B3BB69-23CF-44E3-9099-C40C66FF867C}">
                  <a14:compatExt spid="_x0000_s625669"/>
                </a:ext>
                <a:ext uri="{FF2B5EF4-FFF2-40B4-BE49-F238E27FC236}">
                  <a16:creationId xmlns:a16="http://schemas.microsoft.com/office/drawing/2014/main" id="{00000000-0008-0000-4C00-0000058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5670" name="Object 6" hidden="1">
              <a:extLst>
                <a:ext uri="{63B3BB69-23CF-44E3-9099-C40C66FF867C}">
                  <a14:compatExt spid="_x0000_s625670"/>
                </a:ext>
                <a:ext uri="{FF2B5EF4-FFF2-40B4-BE49-F238E27FC236}">
                  <a16:creationId xmlns:a16="http://schemas.microsoft.com/office/drawing/2014/main" id="{00000000-0008-0000-4C00-0000068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5671" name="Object 7" hidden="1">
              <a:extLst>
                <a:ext uri="{63B3BB69-23CF-44E3-9099-C40C66FF867C}">
                  <a14:compatExt spid="_x0000_s625671"/>
                </a:ext>
                <a:ext uri="{FF2B5EF4-FFF2-40B4-BE49-F238E27FC236}">
                  <a16:creationId xmlns:a16="http://schemas.microsoft.com/office/drawing/2014/main" id="{00000000-0008-0000-4C00-0000078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5672" name="Object 8" hidden="1">
              <a:extLst>
                <a:ext uri="{63B3BB69-23CF-44E3-9099-C40C66FF867C}">
                  <a14:compatExt spid="_x0000_s625672"/>
                </a:ext>
                <a:ext uri="{FF2B5EF4-FFF2-40B4-BE49-F238E27FC236}">
                  <a16:creationId xmlns:a16="http://schemas.microsoft.com/office/drawing/2014/main" id="{00000000-0008-0000-4C00-0000088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5673" name="Object 9" hidden="1">
              <a:extLst>
                <a:ext uri="{63B3BB69-23CF-44E3-9099-C40C66FF867C}">
                  <a14:compatExt spid="_x0000_s625673"/>
                </a:ext>
                <a:ext uri="{FF2B5EF4-FFF2-40B4-BE49-F238E27FC236}">
                  <a16:creationId xmlns:a16="http://schemas.microsoft.com/office/drawing/2014/main" id="{00000000-0008-0000-4C00-0000098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6692" name="Object 4" hidden="1">
              <a:extLst>
                <a:ext uri="{63B3BB69-23CF-44E3-9099-C40C66FF867C}">
                  <a14:compatExt spid="_x0000_s626692"/>
                </a:ext>
                <a:ext uri="{FF2B5EF4-FFF2-40B4-BE49-F238E27FC236}">
                  <a16:creationId xmlns:a16="http://schemas.microsoft.com/office/drawing/2014/main" id="{00000000-0008-0000-4D00-0000049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6693" name="Object 5" hidden="1">
              <a:extLst>
                <a:ext uri="{63B3BB69-23CF-44E3-9099-C40C66FF867C}">
                  <a14:compatExt spid="_x0000_s626693"/>
                </a:ext>
                <a:ext uri="{FF2B5EF4-FFF2-40B4-BE49-F238E27FC236}">
                  <a16:creationId xmlns:a16="http://schemas.microsoft.com/office/drawing/2014/main" id="{00000000-0008-0000-4D00-0000059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6694" name="Object 6" hidden="1">
              <a:extLst>
                <a:ext uri="{63B3BB69-23CF-44E3-9099-C40C66FF867C}">
                  <a14:compatExt spid="_x0000_s626694"/>
                </a:ext>
                <a:ext uri="{FF2B5EF4-FFF2-40B4-BE49-F238E27FC236}">
                  <a16:creationId xmlns:a16="http://schemas.microsoft.com/office/drawing/2014/main" id="{00000000-0008-0000-4D00-0000069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7713" name="Object 1" hidden="1">
              <a:extLst>
                <a:ext uri="{63B3BB69-23CF-44E3-9099-C40C66FF867C}">
                  <a14:compatExt spid="_x0000_s627713"/>
                </a:ext>
                <a:ext uri="{FF2B5EF4-FFF2-40B4-BE49-F238E27FC236}">
                  <a16:creationId xmlns:a16="http://schemas.microsoft.com/office/drawing/2014/main" id="{00000000-0008-0000-4E00-0000019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7714" name="Object 2" hidden="1">
              <a:extLst>
                <a:ext uri="{63B3BB69-23CF-44E3-9099-C40C66FF867C}">
                  <a14:compatExt spid="_x0000_s627714"/>
                </a:ext>
                <a:ext uri="{FF2B5EF4-FFF2-40B4-BE49-F238E27FC236}">
                  <a16:creationId xmlns:a16="http://schemas.microsoft.com/office/drawing/2014/main" id="{00000000-0008-0000-4E00-0000029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7715" name="Object 3" hidden="1">
              <a:extLst>
                <a:ext uri="{63B3BB69-23CF-44E3-9099-C40C66FF867C}">
                  <a14:compatExt spid="_x0000_s627715"/>
                </a:ext>
                <a:ext uri="{FF2B5EF4-FFF2-40B4-BE49-F238E27FC236}">
                  <a16:creationId xmlns:a16="http://schemas.microsoft.com/office/drawing/2014/main" id="{00000000-0008-0000-4E00-0000039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5012" name="Object 4" hidden="1">
              <a:extLst>
                <a:ext uri="{63B3BB69-23CF-44E3-9099-C40C66FF867C}">
                  <a14:compatExt spid="_x0000_s555012"/>
                </a:ext>
                <a:ext uri="{FF2B5EF4-FFF2-40B4-BE49-F238E27FC236}">
                  <a16:creationId xmlns:a16="http://schemas.microsoft.com/office/drawing/2014/main" id="{00000000-0008-0000-0700-0000047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5013" name="Object 5" hidden="1">
              <a:extLst>
                <a:ext uri="{63B3BB69-23CF-44E3-9099-C40C66FF867C}">
                  <a14:compatExt spid="_x0000_s555013"/>
                </a:ext>
                <a:ext uri="{FF2B5EF4-FFF2-40B4-BE49-F238E27FC236}">
                  <a16:creationId xmlns:a16="http://schemas.microsoft.com/office/drawing/2014/main" id="{00000000-0008-0000-0700-0000057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5014" name="Object 6" hidden="1">
              <a:extLst>
                <a:ext uri="{63B3BB69-23CF-44E3-9099-C40C66FF867C}">
                  <a14:compatExt spid="_x0000_s555014"/>
                </a:ext>
                <a:ext uri="{FF2B5EF4-FFF2-40B4-BE49-F238E27FC236}">
                  <a16:creationId xmlns:a16="http://schemas.microsoft.com/office/drawing/2014/main" id="{00000000-0008-0000-0700-0000067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8737" name="Object 1" hidden="1">
              <a:extLst>
                <a:ext uri="{63B3BB69-23CF-44E3-9099-C40C66FF867C}">
                  <a14:compatExt spid="_x0000_s628737"/>
                </a:ext>
                <a:ext uri="{FF2B5EF4-FFF2-40B4-BE49-F238E27FC236}">
                  <a16:creationId xmlns:a16="http://schemas.microsoft.com/office/drawing/2014/main" id="{00000000-0008-0000-4F00-0000019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8738" name="Object 2" hidden="1">
              <a:extLst>
                <a:ext uri="{63B3BB69-23CF-44E3-9099-C40C66FF867C}">
                  <a14:compatExt spid="_x0000_s628738"/>
                </a:ext>
                <a:ext uri="{FF2B5EF4-FFF2-40B4-BE49-F238E27FC236}">
                  <a16:creationId xmlns:a16="http://schemas.microsoft.com/office/drawing/2014/main" id="{00000000-0008-0000-4F00-0000029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8739" name="Object 3" hidden="1">
              <a:extLst>
                <a:ext uri="{63B3BB69-23CF-44E3-9099-C40C66FF867C}">
                  <a14:compatExt spid="_x0000_s628739"/>
                </a:ext>
                <a:ext uri="{FF2B5EF4-FFF2-40B4-BE49-F238E27FC236}">
                  <a16:creationId xmlns:a16="http://schemas.microsoft.com/office/drawing/2014/main" id="{00000000-0008-0000-4F00-0000039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9764" name="Object 4" hidden="1">
              <a:extLst>
                <a:ext uri="{63B3BB69-23CF-44E3-9099-C40C66FF867C}">
                  <a14:compatExt spid="_x0000_s629764"/>
                </a:ext>
                <a:ext uri="{FF2B5EF4-FFF2-40B4-BE49-F238E27FC236}">
                  <a16:creationId xmlns:a16="http://schemas.microsoft.com/office/drawing/2014/main" id="{00000000-0008-0000-5000-0000049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29765" name="Object 5" hidden="1">
              <a:extLst>
                <a:ext uri="{63B3BB69-23CF-44E3-9099-C40C66FF867C}">
                  <a14:compatExt spid="_x0000_s629765"/>
                </a:ext>
                <a:ext uri="{FF2B5EF4-FFF2-40B4-BE49-F238E27FC236}">
                  <a16:creationId xmlns:a16="http://schemas.microsoft.com/office/drawing/2014/main" id="{00000000-0008-0000-5000-0000059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29766" name="Object 6" hidden="1">
              <a:extLst>
                <a:ext uri="{63B3BB69-23CF-44E3-9099-C40C66FF867C}">
                  <a14:compatExt spid="_x0000_s629766"/>
                </a:ext>
                <a:ext uri="{FF2B5EF4-FFF2-40B4-BE49-F238E27FC236}">
                  <a16:creationId xmlns:a16="http://schemas.microsoft.com/office/drawing/2014/main" id="{00000000-0008-0000-5000-0000069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0788" name="Object 4" hidden="1">
              <a:extLst>
                <a:ext uri="{63B3BB69-23CF-44E3-9099-C40C66FF867C}">
                  <a14:compatExt spid="_x0000_s630788"/>
                </a:ext>
                <a:ext uri="{FF2B5EF4-FFF2-40B4-BE49-F238E27FC236}">
                  <a16:creationId xmlns:a16="http://schemas.microsoft.com/office/drawing/2014/main" id="{00000000-0008-0000-5100-000004A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0789" name="Object 5" hidden="1">
              <a:extLst>
                <a:ext uri="{63B3BB69-23CF-44E3-9099-C40C66FF867C}">
                  <a14:compatExt spid="_x0000_s630789"/>
                </a:ext>
                <a:ext uri="{FF2B5EF4-FFF2-40B4-BE49-F238E27FC236}">
                  <a16:creationId xmlns:a16="http://schemas.microsoft.com/office/drawing/2014/main" id="{00000000-0008-0000-5100-000005A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0790" name="Object 6" hidden="1">
              <a:extLst>
                <a:ext uri="{63B3BB69-23CF-44E3-9099-C40C66FF867C}">
                  <a14:compatExt spid="_x0000_s630790"/>
                </a:ext>
                <a:ext uri="{FF2B5EF4-FFF2-40B4-BE49-F238E27FC236}">
                  <a16:creationId xmlns:a16="http://schemas.microsoft.com/office/drawing/2014/main" id="{00000000-0008-0000-5100-000006A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1812" name="Object 4" hidden="1">
              <a:extLst>
                <a:ext uri="{63B3BB69-23CF-44E3-9099-C40C66FF867C}">
                  <a14:compatExt spid="_x0000_s631812"/>
                </a:ext>
                <a:ext uri="{FF2B5EF4-FFF2-40B4-BE49-F238E27FC236}">
                  <a16:creationId xmlns:a16="http://schemas.microsoft.com/office/drawing/2014/main" id="{00000000-0008-0000-5200-000004A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1813" name="Object 5" hidden="1">
              <a:extLst>
                <a:ext uri="{63B3BB69-23CF-44E3-9099-C40C66FF867C}">
                  <a14:compatExt spid="_x0000_s631813"/>
                </a:ext>
                <a:ext uri="{FF2B5EF4-FFF2-40B4-BE49-F238E27FC236}">
                  <a16:creationId xmlns:a16="http://schemas.microsoft.com/office/drawing/2014/main" id="{00000000-0008-0000-5200-000005A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1814" name="Object 6" hidden="1">
              <a:extLst>
                <a:ext uri="{63B3BB69-23CF-44E3-9099-C40C66FF867C}">
                  <a14:compatExt spid="_x0000_s631814"/>
                </a:ext>
                <a:ext uri="{FF2B5EF4-FFF2-40B4-BE49-F238E27FC236}">
                  <a16:creationId xmlns:a16="http://schemas.microsoft.com/office/drawing/2014/main" id="{00000000-0008-0000-5200-000006A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2836" name="Object 4" hidden="1">
              <a:extLst>
                <a:ext uri="{63B3BB69-23CF-44E3-9099-C40C66FF867C}">
                  <a14:compatExt spid="_x0000_s632836"/>
                </a:ext>
                <a:ext uri="{FF2B5EF4-FFF2-40B4-BE49-F238E27FC236}">
                  <a16:creationId xmlns:a16="http://schemas.microsoft.com/office/drawing/2014/main" id="{00000000-0008-0000-5300-000004A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2837" name="Object 5" hidden="1">
              <a:extLst>
                <a:ext uri="{63B3BB69-23CF-44E3-9099-C40C66FF867C}">
                  <a14:compatExt spid="_x0000_s632837"/>
                </a:ext>
                <a:ext uri="{FF2B5EF4-FFF2-40B4-BE49-F238E27FC236}">
                  <a16:creationId xmlns:a16="http://schemas.microsoft.com/office/drawing/2014/main" id="{00000000-0008-0000-5300-000005A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2838" name="Object 6" hidden="1">
              <a:extLst>
                <a:ext uri="{63B3BB69-23CF-44E3-9099-C40C66FF867C}">
                  <a14:compatExt spid="_x0000_s632838"/>
                </a:ext>
                <a:ext uri="{FF2B5EF4-FFF2-40B4-BE49-F238E27FC236}">
                  <a16:creationId xmlns:a16="http://schemas.microsoft.com/office/drawing/2014/main" id="{00000000-0008-0000-5300-000006A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3857" name="Object 1" hidden="1">
              <a:extLst>
                <a:ext uri="{63B3BB69-23CF-44E3-9099-C40C66FF867C}">
                  <a14:compatExt spid="_x0000_s633857"/>
                </a:ext>
                <a:ext uri="{FF2B5EF4-FFF2-40B4-BE49-F238E27FC236}">
                  <a16:creationId xmlns:a16="http://schemas.microsoft.com/office/drawing/2014/main" id="{00000000-0008-0000-5400-000001A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3858" name="Object 2" hidden="1">
              <a:extLst>
                <a:ext uri="{63B3BB69-23CF-44E3-9099-C40C66FF867C}">
                  <a14:compatExt spid="_x0000_s633858"/>
                </a:ext>
                <a:ext uri="{FF2B5EF4-FFF2-40B4-BE49-F238E27FC236}">
                  <a16:creationId xmlns:a16="http://schemas.microsoft.com/office/drawing/2014/main" id="{00000000-0008-0000-5400-000002A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3859" name="Object 3" hidden="1">
              <a:extLst>
                <a:ext uri="{63B3BB69-23CF-44E3-9099-C40C66FF867C}">
                  <a14:compatExt spid="_x0000_s633859"/>
                </a:ext>
                <a:ext uri="{FF2B5EF4-FFF2-40B4-BE49-F238E27FC236}">
                  <a16:creationId xmlns:a16="http://schemas.microsoft.com/office/drawing/2014/main" id="{00000000-0008-0000-5400-000003A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4884" name="Object 4" hidden="1">
              <a:extLst>
                <a:ext uri="{63B3BB69-23CF-44E3-9099-C40C66FF867C}">
                  <a14:compatExt spid="_x0000_s634884"/>
                </a:ext>
                <a:ext uri="{FF2B5EF4-FFF2-40B4-BE49-F238E27FC236}">
                  <a16:creationId xmlns:a16="http://schemas.microsoft.com/office/drawing/2014/main" id="{00000000-0008-0000-5500-000004B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4885" name="Object 5" hidden="1">
              <a:extLst>
                <a:ext uri="{63B3BB69-23CF-44E3-9099-C40C66FF867C}">
                  <a14:compatExt spid="_x0000_s634885"/>
                </a:ext>
                <a:ext uri="{FF2B5EF4-FFF2-40B4-BE49-F238E27FC236}">
                  <a16:creationId xmlns:a16="http://schemas.microsoft.com/office/drawing/2014/main" id="{00000000-0008-0000-5500-000005B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4886" name="Object 6" hidden="1">
              <a:extLst>
                <a:ext uri="{63B3BB69-23CF-44E3-9099-C40C66FF867C}">
                  <a14:compatExt spid="_x0000_s634886"/>
                </a:ext>
                <a:ext uri="{FF2B5EF4-FFF2-40B4-BE49-F238E27FC236}">
                  <a16:creationId xmlns:a16="http://schemas.microsoft.com/office/drawing/2014/main" id="{00000000-0008-0000-5500-000006B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5908" name="Object 4" hidden="1">
              <a:extLst>
                <a:ext uri="{63B3BB69-23CF-44E3-9099-C40C66FF867C}">
                  <a14:compatExt spid="_x0000_s635908"/>
                </a:ext>
                <a:ext uri="{FF2B5EF4-FFF2-40B4-BE49-F238E27FC236}">
                  <a16:creationId xmlns:a16="http://schemas.microsoft.com/office/drawing/2014/main" id="{00000000-0008-0000-5600-000004B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5909" name="Object 5" hidden="1">
              <a:extLst>
                <a:ext uri="{63B3BB69-23CF-44E3-9099-C40C66FF867C}">
                  <a14:compatExt spid="_x0000_s635909"/>
                </a:ext>
                <a:ext uri="{FF2B5EF4-FFF2-40B4-BE49-F238E27FC236}">
                  <a16:creationId xmlns:a16="http://schemas.microsoft.com/office/drawing/2014/main" id="{00000000-0008-0000-5600-000005B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5910" name="Object 6" hidden="1">
              <a:extLst>
                <a:ext uri="{63B3BB69-23CF-44E3-9099-C40C66FF867C}">
                  <a14:compatExt spid="_x0000_s635910"/>
                </a:ext>
                <a:ext uri="{FF2B5EF4-FFF2-40B4-BE49-F238E27FC236}">
                  <a16:creationId xmlns:a16="http://schemas.microsoft.com/office/drawing/2014/main" id="{00000000-0008-0000-5600-000006B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6929" name="Object 1" hidden="1">
              <a:extLst>
                <a:ext uri="{63B3BB69-23CF-44E3-9099-C40C66FF867C}">
                  <a14:compatExt spid="_x0000_s636929"/>
                </a:ext>
                <a:ext uri="{FF2B5EF4-FFF2-40B4-BE49-F238E27FC236}">
                  <a16:creationId xmlns:a16="http://schemas.microsoft.com/office/drawing/2014/main" id="{00000000-0008-0000-5700-000001B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6930" name="Object 2" hidden="1">
              <a:extLst>
                <a:ext uri="{63B3BB69-23CF-44E3-9099-C40C66FF867C}">
                  <a14:compatExt spid="_x0000_s636930"/>
                </a:ext>
                <a:ext uri="{FF2B5EF4-FFF2-40B4-BE49-F238E27FC236}">
                  <a16:creationId xmlns:a16="http://schemas.microsoft.com/office/drawing/2014/main" id="{00000000-0008-0000-5700-000002B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6931" name="Object 3" hidden="1">
              <a:extLst>
                <a:ext uri="{63B3BB69-23CF-44E3-9099-C40C66FF867C}">
                  <a14:compatExt spid="_x0000_s636931"/>
                </a:ext>
                <a:ext uri="{FF2B5EF4-FFF2-40B4-BE49-F238E27FC236}">
                  <a16:creationId xmlns:a16="http://schemas.microsoft.com/office/drawing/2014/main" id="{00000000-0008-0000-5700-000003B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7953" name="Object 1" hidden="1">
              <a:extLst>
                <a:ext uri="{63B3BB69-23CF-44E3-9099-C40C66FF867C}">
                  <a14:compatExt spid="_x0000_s637953"/>
                </a:ext>
                <a:ext uri="{FF2B5EF4-FFF2-40B4-BE49-F238E27FC236}">
                  <a16:creationId xmlns:a16="http://schemas.microsoft.com/office/drawing/2014/main" id="{00000000-0008-0000-5800-000001B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7954" name="Object 2" hidden="1">
              <a:extLst>
                <a:ext uri="{63B3BB69-23CF-44E3-9099-C40C66FF867C}">
                  <a14:compatExt spid="_x0000_s637954"/>
                </a:ext>
                <a:ext uri="{FF2B5EF4-FFF2-40B4-BE49-F238E27FC236}">
                  <a16:creationId xmlns:a16="http://schemas.microsoft.com/office/drawing/2014/main" id="{00000000-0008-0000-5800-000002B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7955" name="Object 3" hidden="1">
              <a:extLst>
                <a:ext uri="{63B3BB69-23CF-44E3-9099-C40C66FF867C}">
                  <a14:compatExt spid="_x0000_s637955"/>
                </a:ext>
                <a:ext uri="{FF2B5EF4-FFF2-40B4-BE49-F238E27FC236}">
                  <a16:creationId xmlns:a16="http://schemas.microsoft.com/office/drawing/2014/main" id="{00000000-0008-0000-5800-000003B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6033" name="Object 1" hidden="1">
              <a:extLst>
                <a:ext uri="{63B3BB69-23CF-44E3-9099-C40C66FF867C}">
                  <a14:compatExt spid="_x0000_s556033"/>
                </a:ext>
                <a:ext uri="{FF2B5EF4-FFF2-40B4-BE49-F238E27FC236}">
                  <a16:creationId xmlns:a16="http://schemas.microsoft.com/office/drawing/2014/main" id="{00000000-0008-0000-0800-0000017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56034" name="Object 2" hidden="1">
              <a:extLst>
                <a:ext uri="{63B3BB69-23CF-44E3-9099-C40C66FF867C}">
                  <a14:compatExt spid="_x0000_s556034"/>
                </a:ext>
                <a:ext uri="{FF2B5EF4-FFF2-40B4-BE49-F238E27FC236}">
                  <a16:creationId xmlns:a16="http://schemas.microsoft.com/office/drawing/2014/main" id="{00000000-0008-0000-0800-0000027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6035" name="Object 3" hidden="1">
              <a:extLst>
                <a:ext uri="{63B3BB69-23CF-44E3-9099-C40C66FF867C}">
                  <a14:compatExt spid="_x0000_s556035"/>
                </a:ext>
                <a:ext uri="{FF2B5EF4-FFF2-40B4-BE49-F238E27FC236}">
                  <a16:creationId xmlns:a16="http://schemas.microsoft.com/office/drawing/2014/main" id="{00000000-0008-0000-0800-0000037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8980" name="Object 4" hidden="1">
              <a:extLst>
                <a:ext uri="{63B3BB69-23CF-44E3-9099-C40C66FF867C}">
                  <a14:compatExt spid="_x0000_s638980"/>
                </a:ext>
                <a:ext uri="{FF2B5EF4-FFF2-40B4-BE49-F238E27FC236}">
                  <a16:creationId xmlns:a16="http://schemas.microsoft.com/office/drawing/2014/main" id="{00000000-0008-0000-5900-000004C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38981" name="Object 5" hidden="1">
              <a:extLst>
                <a:ext uri="{63B3BB69-23CF-44E3-9099-C40C66FF867C}">
                  <a14:compatExt spid="_x0000_s638981"/>
                </a:ext>
                <a:ext uri="{FF2B5EF4-FFF2-40B4-BE49-F238E27FC236}">
                  <a16:creationId xmlns:a16="http://schemas.microsoft.com/office/drawing/2014/main" id="{00000000-0008-0000-5900-000005C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8982" name="Object 6" hidden="1">
              <a:extLst>
                <a:ext uri="{63B3BB69-23CF-44E3-9099-C40C66FF867C}">
                  <a14:compatExt spid="_x0000_s638982"/>
                </a:ext>
                <a:ext uri="{FF2B5EF4-FFF2-40B4-BE49-F238E27FC236}">
                  <a16:creationId xmlns:a16="http://schemas.microsoft.com/office/drawing/2014/main" id="{00000000-0008-0000-5900-000006C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0001" name="Object 1" hidden="1">
              <a:extLst>
                <a:ext uri="{63B3BB69-23CF-44E3-9099-C40C66FF867C}">
                  <a14:compatExt spid="_x0000_s640001"/>
                </a:ext>
                <a:ext uri="{FF2B5EF4-FFF2-40B4-BE49-F238E27FC236}">
                  <a16:creationId xmlns:a16="http://schemas.microsoft.com/office/drawing/2014/main" id="{00000000-0008-0000-5A00-000001C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0002" name="Object 2" hidden="1">
              <a:extLst>
                <a:ext uri="{63B3BB69-23CF-44E3-9099-C40C66FF867C}">
                  <a14:compatExt spid="_x0000_s640002"/>
                </a:ext>
                <a:ext uri="{FF2B5EF4-FFF2-40B4-BE49-F238E27FC236}">
                  <a16:creationId xmlns:a16="http://schemas.microsoft.com/office/drawing/2014/main" id="{00000000-0008-0000-5A00-000002C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0003" name="Object 3" hidden="1">
              <a:extLst>
                <a:ext uri="{63B3BB69-23CF-44E3-9099-C40C66FF867C}">
                  <a14:compatExt spid="_x0000_s640003"/>
                </a:ext>
                <a:ext uri="{FF2B5EF4-FFF2-40B4-BE49-F238E27FC236}">
                  <a16:creationId xmlns:a16="http://schemas.microsoft.com/office/drawing/2014/main" id="{00000000-0008-0000-5A00-000003C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1028" name="Object 4" hidden="1">
              <a:extLst>
                <a:ext uri="{63B3BB69-23CF-44E3-9099-C40C66FF867C}">
                  <a14:compatExt spid="_x0000_s641028"/>
                </a:ext>
                <a:ext uri="{FF2B5EF4-FFF2-40B4-BE49-F238E27FC236}">
                  <a16:creationId xmlns:a16="http://schemas.microsoft.com/office/drawing/2014/main" id="{00000000-0008-0000-5B00-000004C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1029" name="Object 5" hidden="1">
              <a:extLst>
                <a:ext uri="{63B3BB69-23CF-44E3-9099-C40C66FF867C}">
                  <a14:compatExt spid="_x0000_s641029"/>
                </a:ext>
                <a:ext uri="{FF2B5EF4-FFF2-40B4-BE49-F238E27FC236}">
                  <a16:creationId xmlns:a16="http://schemas.microsoft.com/office/drawing/2014/main" id="{00000000-0008-0000-5B00-000005C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1030" name="Object 6" hidden="1">
              <a:extLst>
                <a:ext uri="{63B3BB69-23CF-44E3-9099-C40C66FF867C}">
                  <a14:compatExt spid="_x0000_s641030"/>
                </a:ext>
                <a:ext uri="{FF2B5EF4-FFF2-40B4-BE49-F238E27FC236}">
                  <a16:creationId xmlns:a16="http://schemas.microsoft.com/office/drawing/2014/main" id="{00000000-0008-0000-5B00-000006C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2049" name="Object 1" hidden="1">
              <a:extLst>
                <a:ext uri="{63B3BB69-23CF-44E3-9099-C40C66FF867C}">
                  <a14:compatExt spid="_x0000_s642049"/>
                </a:ext>
                <a:ext uri="{FF2B5EF4-FFF2-40B4-BE49-F238E27FC236}">
                  <a16:creationId xmlns:a16="http://schemas.microsoft.com/office/drawing/2014/main" id="{00000000-0008-0000-5C00-000001C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2050" name="Object 2" hidden="1">
              <a:extLst>
                <a:ext uri="{63B3BB69-23CF-44E3-9099-C40C66FF867C}">
                  <a14:compatExt spid="_x0000_s642050"/>
                </a:ext>
                <a:ext uri="{FF2B5EF4-FFF2-40B4-BE49-F238E27FC236}">
                  <a16:creationId xmlns:a16="http://schemas.microsoft.com/office/drawing/2014/main" id="{00000000-0008-0000-5C00-000002C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2051" name="Object 3" hidden="1">
              <a:extLst>
                <a:ext uri="{63B3BB69-23CF-44E3-9099-C40C66FF867C}">
                  <a14:compatExt spid="_x0000_s642051"/>
                </a:ext>
                <a:ext uri="{FF2B5EF4-FFF2-40B4-BE49-F238E27FC236}">
                  <a16:creationId xmlns:a16="http://schemas.microsoft.com/office/drawing/2014/main" id="{00000000-0008-0000-5C00-000003C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3073" name="Object 1" hidden="1">
              <a:extLst>
                <a:ext uri="{63B3BB69-23CF-44E3-9099-C40C66FF867C}">
                  <a14:compatExt spid="_x0000_s643073"/>
                </a:ext>
                <a:ext uri="{FF2B5EF4-FFF2-40B4-BE49-F238E27FC236}">
                  <a16:creationId xmlns:a16="http://schemas.microsoft.com/office/drawing/2014/main" id="{00000000-0008-0000-5D00-000001D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3074" name="Object 2" hidden="1">
              <a:extLst>
                <a:ext uri="{63B3BB69-23CF-44E3-9099-C40C66FF867C}">
                  <a14:compatExt spid="_x0000_s643074"/>
                </a:ext>
                <a:ext uri="{FF2B5EF4-FFF2-40B4-BE49-F238E27FC236}">
                  <a16:creationId xmlns:a16="http://schemas.microsoft.com/office/drawing/2014/main" id="{00000000-0008-0000-5D00-000002D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3075" name="Object 3" hidden="1">
              <a:extLst>
                <a:ext uri="{63B3BB69-23CF-44E3-9099-C40C66FF867C}">
                  <a14:compatExt spid="_x0000_s643075"/>
                </a:ext>
                <a:ext uri="{FF2B5EF4-FFF2-40B4-BE49-F238E27FC236}">
                  <a16:creationId xmlns:a16="http://schemas.microsoft.com/office/drawing/2014/main" id="{00000000-0008-0000-5D00-000003D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4097" name="Object 1" hidden="1">
              <a:extLst>
                <a:ext uri="{63B3BB69-23CF-44E3-9099-C40C66FF867C}">
                  <a14:compatExt spid="_x0000_s644097"/>
                </a:ext>
                <a:ext uri="{FF2B5EF4-FFF2-40B4-BE49-F238E27FC236}">
                  <a16:creationId xmlns:a16="http://schemas.microsoft.com/office/drawing/2014/main" id="{00000000-0008-0000-5E00-000001D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4098" name="Object 2" hidden="1">
              <a:extLst>
                <a:ext uri="{63B3BB69-23CF-44E3-9099-C40C66FF867C}">
                  <a14:compatExt spid="_x0000_s644098"/>
                </a:ext>
                <a:ext uri="{FF2B5EF4-FFF2-40B4-BE49-F238E27FC236}">
                  <a16:creationId xmlns:a16="http://schemas.microsoft.com/office/drawing/2014/main" id="{00000000-0008-0000-5E00-000002D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4099" name="Object 3" hidden="1">
              <a:extLst>
                <a:ext uri="{63B3BB69-23CF-44E3-9099-C40C66FF867C}">
                  <a14:compatExt spid="_x0000_s644099"/>
                </a:ext>
                <a:ext uri="{FF2B5EF4-FFF2-40B4-BE49-F238E27FC236}">
                  <a16:creationId xmlns:a16="http://schemas.microsoft.com/office/drawing/2014/main" id="{00000000-0008-0000-5E00-000003D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5124" name="Object 4" hidden="1">
              <a:extLst>
                <a:ext uri="{63B3BB69-23CF-44E3-9099-C40C66FF867C}">
                  <a14:compatExt spid="_x0000_s645124"/>
                </a:ext>
                <a:ext uri="{FF2B5EF4-FFF2-40B4-BE49-F238E27FC236}">
                  <a16:creationId xmlns:a16="http://schemas.microsoft.com/office/drawing/2014/main" id="{00000000-0008-0000-5F00-000004D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5125" name="Object 5" hidden="1">
              <a:extLst>
                <a:ext uri="{63B3BB69-23CF-44E3-9099-C40C66FF867C}">
                  <a14:compatExt spid="_x0000_s645125"/>
                </a:ext>
                <a:ext uri="{FF2B5EF4-FFF2-40B4-BE49-F238E27FC236}">
                  <a16:creationId xmlns:a16="http://schemas.microsoft.com/office/drawing/2014/main" id="{00000000-0008-0000-5F00-000005D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5126" name="Object 6" hidden="1">
              <a:extLst>
                <a:ext uri="{63B3BB69-23CF-44E3-9099-C40C66FF867C}">
                  <a14:compatExt spid="_x0000_s645126"/>
                </a:ext>
                <a:ext uri="{FF2B5EF4-FFF2-40B4-BE49-F238E27FC236}">
                  <a16:creationId xmlns:a16="http://schemas.microsoft.com/office/drawing/2014/main" id="{00000000-0008-0000-5F00-000006D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6145" name="Object 1" hidden="1">
              <a:extLst>
                <a:ext uri="{63B3BB69-23CF-44E3-9099-C40C66FF867C}">
                  <a14:compatExt spid="_x0000_s646145"/>
                </a:ext>
                <a:ext uri="{FF2B5EF4-FFF2-40B4-BE49-F238E27FC236}">
                  <a16:creationId xmlns:a16="http://schemas.microsoft.com/office/drawing/2014/main" id="{00000000-0008-0000-6000-000001D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6146" name="Object 2" hidden="1">
              <a:extLst>
                <a:ext uri="{63B3BB69-23CF-44E3-9099-C40C66FF867C}">
                  <a14:compatExt spid="_x0000_s646146"/>
                </a:ext>
                <a:ext uri="{FF2B5EF4-FFF2-40B4-BE49-F238E27FC236}">
                  <a16:creationId xmlns:a16="http://schemas.microsoft.com/office/drawing/2014/main" id="{00000000-0008-0000-6000-000002D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6147" name="Object 3" hidden="1">
              <a:extLst>
                <a:ext uri="{63B3BB69-23CF-44E3-9099-C40C66FF867C}">
                  <a14:compatExt spid="_x0000_s646147"/>
                </a:ext>
                <a:ext uri="{FF2B5EF4-FFF2-40B4-BE49-F238E27FC236}">
                  <a16:creationId xmlns:a16="http://schemas.microsoft.com/office/drawing/2014/main" id="{00000000-0008-0000-6000-000003D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7169" name="Object 1" hidden="1">
              <a:extLst>
                <a:ext uri="{63B3BB69-23CF-44E3-9099-C40C66FF867C}">
                  <a14:compatExt spid="_x0000_s647169"/>
                </a:ext>
                <a:ext uri="{FF2B5EF4-FFF2-40B4-BE49-F238E27FC236}">
                  <a16:creationId xmlns:a16="http://schemas.microsoft.com/office/drawing/2014/main" id="{00000000-0008-0000-6100-000001E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7170" name="Object 2" hidden="1">
              <a:extLst>
                <a:ext uri="{63B3BB69-23CF-44E3-9099-C40C66FF867C}">
                  <a14:compatExt spid="_x0000_s647170"/>
                </a:ext>
                <a:ext uri="{FF2B5EF4-FFF2-40B4-BE49-F238E27FC236}">
                  <a16:creationId xmlns:a16="http://schemas.microsoft.com/office/drawing/2014/main" id="{00000000-0008-0000-6100-000002E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7171" name="Object 3" hidden="1">
              <a:extLst>
                <a:ext uri="{63B3BB69-23CF-44E3-9099-C40C66FF867C}">
                  <a14:compatExt spid="_x0000_s647171"/>
                </a:ext>
                <a:ext uri="{FF2B5EF4-FFF2-40B4-BE49-F238E27FC236}">
                  <a16:creationId xmlns:a16="http://schemas.microsoft.com/office/drawing/2014/main" id="{00000000-0008-0000-6100-000003E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8196" name="Object 4" hidden="1">
              <a:extLst>
                <a:ext uri="{63B3BB69-23CF-44E3-9099-C40C66FF867C}">
                  <a14:compatExt spid="_x0000_s648196"/>
                </a:ext>
                <a:ext uri="{FF2B5EF4-FFF2-40B4-BE49-F238E27FC236}">
                  <a16:creationId xmlns:a16="http://schemas.microsoft.com/office/drawing/2014/main" id="{00000000-0008-0000-6200-000004E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48197" name="Object 5" hidden="1">
              <a:extLst>
                <a:ext uri="{63B3BB69-23CF-44E3-9099-C40C66FF867C}">
                  <a14:compatExt spid="_x0000_s648197"/>
                </a:ext>
                <a:ext uri="{FF2B5EF4-FFF2-40B4-BE49-F238E27FC236}">
                  <a16:creationId xmlns:a16="http://schemas.microsoft.com/office/drawing/2014/main" id="{00000000-0008-0000-6200-000005E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8198" name="Object 6" hidden="1">
              <a:extLst>
                <a:ext uri="{63B3BB69-23CF-44E3-9099-C40C66FF867C}">
                  <a14:compatExt spid="_x0000_s648198"/>
                </a:ext>
                <a:ext uri="{FF2B5EF4-FFF2-40B4-BE49-F238E27FC236}">
                  <a16:creationId xmlns:a16="http://schemas.microsoft.com/office/drawing/2014/main" id="{00000000-0008-0000-6200-000006E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6" Type="http://schemas.openxmlformats.org/officeDocument/2006/relationships/oleObject" Target="../embeddings/oleObject30.bin"/><Relationship Id="rId5" Type="http://schemas.openxmlformats.org/officeDocument/2006/relationships/oleObject" Target="../embeddings/oleObject29.bin"/><Relationship Id="rId4" Type="http://schemas.openxmlformats.org/officeDocument/2006/relationships/image" Target="../media/image1.emf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1.bin"/><Relationship Id="rId2" Type="http://schemas.openxmlformats.org/officeDocument/2006/relationships/vmlDrawing" Target="../drawings/vmlDrawing100.vml"/><Relationship Id="rId1" Type="http://schemas.openxmlformats.org/officeDocument/2006/relationships/drawing" Target="../drawings/drawing100.xml"/><Relationship Id="rId6" Type="http://schemas.openxmlformats.org/officeDocument/2006/relationships/oleObject" Target="../embeddings/oleObject303.bin"/><Relationship Id="rId5" Type="http://schemas.openxmlformats.org/officeDocument/2006/relationships/oleObject" Target="../embeddings/oleObject302.bin"/><Relationship Id="rId4" Type="http://schemas.openxmlformats.org/officeDocument/2006/relationships/image" Target="../media/image1.emf"/></Relationships>
</file>

<file path=xl/worksheets/_rels/sheet10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4.bin"/><Relationship Id="rId2" Type="http://schemas.openxmlformats.org/officeDocument/2006/relationships/vmlDrawing" Target="../drawings/vmlDrawing101.vml"/><Relationship Id="rId1" Type="http://schemas.openxmlformats.org/officeDocument/2006/relationships/drawing" Target="../drawings/drawing101.xml"/><Relationship Id="rId6" Type="http://schemas.openxmlformats.org/officeDocument/2006/relationships/oleObject" Target="../embeddings/oleObject306.bin"/><Relationship Id="rId5" Type="http://schemas.openxmlformats.org/officeDocument/2006/relationships/oleObject" Target="../embeddings/oleObject305.bin"/><Relationship Id="rId4" Type="http://schemas.openxmlformats.org/officeDocument/2006/relationships/image" Target="../media/image1.emf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7.bin"/><Relationship Id="rId2" Type="http://schemas.openxmlformats.org/officeDocument/2006/relationships/vmlDrawing" Target="../drawings/vmlDrawing102.vml"/><Relationship Id="rId1" Type="http://schemas.openxmlformats.org/officeDocument/2006/relationships/drawing" Target="../drawings/drawing102.xml"/><Relationship Id="rId6" Type="http://schemas.openxmlformats.org/officeDocument/2006/relationships/oleObject" Target="../embeddings/oleObject309.bin"/><Relationship Id="rId5" Type="http://schemas.openxmlformats.org/officeDocument/2006/relationships/oleObject" Target="../embeddings/oleObject308.bin"/><Relationship Id="rId4" Type="http://schemas.openxmlformats.org/officeDocument/2006/relationships/image" Target="../media/image1.emf"/></Relationships>
</file>

<file path=xl/worksheets/_rels/sheet10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0.bin"/><Relationship Id="rId2" Type="http://schemas.openxmlformats.org/officeDocument/2006/relationships/vmlDrawing" Target="../drawings/vmlDrawing103.vml"/><Relationship Id="rId1" Type="http://schemas.openxmlformats.org/officeDocument/2006/relationships/drawing" Target="../drawings/drawing103.xml"/><Relationship Id="rId6" Type="http://schemas.openxmlformats.org/officeDocument/2006/relationships/oleObject" Target="../embeddings/oleObject312.bin"/><Relationship Id="rId5" Type="http://schemas.openxmlformats.org/officeDocument/2006/relationships/oleObject" Target="../embeddings/oleObject311.bin"/><Relationship Id="rId4" Type="http://schemas.openxmlformats.org/officeDocument/2006/relationships/image" Target="../media/image1.emf"/></Relationships>
</file>

<file path=xl/worksheets/_rels/sheet10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3.bin"/><Relationship Id="rId2" Type="http://schemas.openxmlformats.org/officeDocument/2006/relationships/vmlDrawing" Target="../drawings/vmlDrawing104.vml"/><Relationship Id="rId1" Type="http://schemas.openxmlformats.org/officeDocument/2006/relationships/drawing" Target="../drawings/drawing104.xml"/><Relationship Id="rId6" Type="http://schemas.openxmlformats.org/officeDocument/2006/relationships/oleObject" Target="../embeddings/oleObject315.bin"/><Relationship Id="rId5" Type="http://schemas.openxmlformats.org/officeDocument/2006/relationships/oleObject" Target="../embeddings/oleObject314.bin"/><Relationship Id="rId4" Type="http://schemas.openxmlformats.org/officeDocument/2006/relationships/image" Target="../media/image1.emf"/></Relationships>
</file>

<file path=xl/worksheets/_rels/sheet10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6.bin"/><Relationship Id="rId2" Type="http://schemas.openxmlformats.org/officeDocument/2006/relationships/vmlDrawing" Target="../drawings/vmlDrawing105.vml"/><Relationship Id="rId1" Type="http://schemas.openxmlformats.org/officeDocument/2006/relationships/drawing" Target="../drawings/drawing105.xml"/><Relationship Id="rId6" Type="http://schemas.openxmlformats.org/officeDocument/2006/relationships/oleObject" Target="../embeddings/oleObject318.bin"/><Relationship Id="rId5" Type="http://schemas.openxmlformats.org/officeDocument/2006/relationships/oleObject" Target="../embeddings/oleObject317.bin"/><Relationship Id="rId4" Type="http://schemas.openxmlformats.org/officeDocument/2006/relationships/image" Target="../media/image1.emf"/></Relationships>
</file>

<file path=xl/worksheets/_rels/sheet10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9.bin"/><Relationship Id="rId2" Type="http://schemas.openxmlformats.org/officeDocument/2006/relationships/vmlDrawing" Target="../drawings/vmlDrawing106.vml"/><Relationship Id="rId1" Type="http://schemas.openxmlformats.org/officeDocument/2006/relationships/drawing" Target="../drawings/drawing106.xml"/><Relationship Id="rId6" Type="http://schemas.openxmlformats.org/officeDocument/2006/relationships/oleObject" Target="../embeddings/oleObject321.bin"/><Relationship Id="rId5" Type="http://schemas.openxmlformats.org/officeDocument/2006/relationships/oleObject" Target="../embeddings/oleObject320.bin"/><Relationship Id="rId4" Type="http://schemas.openxmlformats.org/officeDocument/2006/relationships/image" Target="../media/image1.emf"/></Relationships>
</file>

<file path=xl/worksheets/_rels/sheet10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22.bin"/><Relationship Id="rId2" Type="http://schemas.openxmlformats.org/officeDocument/2006/relationships/vmlDrawing" Target="../drawings/vmlDrawing107.vml"/><Relationship Id="rId1" Type="http://schemas.openxmlformats.org/officeDocument/2006/relationships/drawing" Target="../drawings/drawing107.xml"/><Relationship Id="rId6" Type="http://schemas.openxmlformats.org/officeDocument/2006/relationships/oleObject" Target="../embeddings/oleObject324.bin"/><Relationship Id="rId5" Type="http://schemas.openxmlformats.org/officeDocument/2006/relationships/oleObject" Target="../embeddings/oleObject323.bin"/><Relationship Id="rId4" Type="http://schemas.openxmlformats.org/officeDocument/2006/relationships/image" Target="../media/image1.emf"/></Relationships>
</file>

<file path=xl/worksheets/_rels/sheet10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25.bin"/><Relationship Id="rId2" Type="http://schemas.openxmlformats.org/officeDocument/2006/relationships/vmlDrawing" Target="../drawings/vmlDrawing108.vml"/><Relationship Id="rId1" Type="http://schemas.openxmlformats.org/officeDocument/2006/relationships/drawing" Target="../drawings/drawing108.xml"/><Relationship Id="rId6" Type="http://schemas.openxmlformats.org/officeDocument/2006/relationships/oleObject" Target="../embeddings/oleObject327.bin"/><Relationship Id="rId5" Type="http://schemas.openxmlformats.org/officeDocument/2006/relationships/oleObject" Target="../embeddings/oleObject326.bin"/><Relationship Id="rId4" Type="http://schemas.openxmlformats.org/officeDocument/2006/relationships/image" Target="../media/image1.emf"/></Relationships>
</file>

<file path=xl/worksheets/_rels/sheet10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28.bin"/><Relationship Id="rId2" Type="http://schemas.openxmlformats.org/officeDocument/2006/relationships/vmlDrawing" Target="../drawings/vmlDrawing109.vml"/><Relationship Id="rId1" Type="http://schemas.openxmlformats.org/officeDocument/2006/relationships/drawing" Target="../drawings/drawing109.xml"/><Relationship Id="rId6" Type="http://schemas.openxmlformats.org/officeDocument/2006/relationships/oleObject" Target="../embeddings/oleObject330.bin"/><Relationship Id="rId5" Type="http://schemas.openxmlformats.org/officeDocument/2006/relationships/oleObject" Target="../embeddings/oleObject329.bin"/><Relationship Id="rId4" Type="http://schemas.openxmlformats.org/officeDocument/2006/relationships/image" Target="../media/image1.emf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6" Type="http://schemas.openxmlformats.org/officeDocument/2006/relationships/oleObject" Target="../embeddings/oleObject33.bin"/><Relationship Id="rId5" Type="http://schemas.openxmlformats.org/officeDocument/2006/relationships/oleObject" Target="../embeddings/oleObject32.bin"/><Relationship Id="rId4" Type="http://schemas.openxmlformats.org/officeDocument/2006/relationships/image" Target="../media/image1.emf"/></Relationships>
</file>

<file path=xl/worksheets/_rels/sheet1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31.bin"/><Relationship Id="rId2" Type="http://schemas.openxmlformats.org/officeDocument/2006/relationships/vmlDrawing" Target="../drawings/vmlDrawing110.vml"/><Relationship Id="rId1" Type="http://schemas.openxmlformats.org/officeDocument/2006/relationships/drawing" Target="../drawings/drawing110.xml"/><Relationship Id="rId6" Type="http://schemas.openxmlformats.org/officeDocument/2006/relationships/oleObject" Target="../embeddings/oleObject333.bin"/><Relationship Id="rId5" Type="http://schemas.openxmlformats.org/officeDocument/2006/relationships/oleObject" Target="../embeddings/oleObject332.bin"/><Relationship Id="rId4" Type="http://schemas.openxmlformats.org/officeDocument/2006/relationships/image" Target="../media/image1.emf"/></Relationships>
</file>

<file path=xl/worksheets/_rels/sheet1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34.bin"/><Relationship Id="rId2" Type="http://schemas.openxmlformats.org/officeDocument/2006/relationships/vmlDrawing" Target="../drawings/vmlDrawing111.vml"/><Relationship Id="rId1" Type="http://schemas.openxmlformats.org/officeDocument/2006/relationships/drawing" Target="../drawings/drawing111.xml"/><Relationship Id="rId6" Type="http://schemas.openxmlformats.org/officeDocument/2006/relationships/oleObject" Target="../embeddings/oleObject336.bin"/><Relationship Id="rId5" Type="http://schemas.openxmlformats.org/officeDocument/2006/relationships/oleObject" Target="../embeddings/oleObject335.bin"/><Relationship Id="rId4" Type="http://schemas.openxmlformats.org/officeDocument/2006/relationships/image" Target="../media/image1.emf"/></Relationships>
</file>

<file path=xl/worksheets/_rels/sheet1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37.bin"/><Relationship Id="rId2" Type="http://schemas.openxmlformats.org/officeDocument/2006/relationships/vmlDrawing" Target="../drawings/vmlDrawing112.vml"/><Relationship Id="rId1" Type="http://schemas.openxmlformats.org/officeDocument/2006/relationships/drawing" Target="../drawings/drawing112.xml"/><Relationship Id="rId6" Type="http://schemas.openxmlformats.org/officeDocument/2006/relationships/oleObject" Target="../embeddings/oleObject339.bin"/><Relationship Id="rId5" Type="http://schemas.openxmlformats.org/officeDocument/2006/relationships/oleObject" Target="../embeddings/oleObject338.bin"/><Relationship Id="rId4" Type="http://schemas.openxmlformats.org/officeDocument/2006/relationships/image" Target="../media/image1.emf"/></Relationships>
</file>

<file path=xl/worksheets/_rels/sheet1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40.bin"/><Relationship Id="rId2" Type="http://schemas.openxmlformats.org/officeDocument/2006/relationships/vmlDrawing" Target="../drawings/vmlDrawing113.vml"/><Relationship Id="rId1" Type="http://schemas.openxmlformats.org/officeDocument/2006/relationships/drawing" Target="../drawings/drawing113.xml"/><Relationship Id="rId6" Type="http://schemas.openxmlformats.org/officeDocument/2006/relationships/oleObject" Target="../embeddings/oleObject342.bin"/><Relationship Id="rId5" Type="http://schemas.openxmlformats.org/officeDocument/2006/relationships/oleObject" Target="../embeddings/oleObject341.bin"/><Relationship Id="rId4" Type="http://schemas.openxmlformats.org/officeDocument/2006/relationships/image" Target="../media/image1.emf"/></Relationships>
</file>

<file path=xl/worksheets/_rels/sheet1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43.bin"/><Relationship Id="rId2" Type="http://schemas.openxmlformats.org/officeDocument/2006/relationships/vmlDrawing" Target="../drawings/vmlDrawing114.vml"/><Relationship Id="rId1" Type="http://schemas.openxmlformats.org/officeDocument/2006/relationships/drawing" Target="../drawings/drawing114.xml"/><Relationship Id="rId6" Type="http://schemas.openxmlformats.org/officeDocument/2006/relationships/oleObject" Target="../embeddings/oleObject345.bin"/><Relationship Id="rId5" Type="http://schemas.openxmlformats.org/officeDocument/2006/relationships/oleObject" Target="../embeddings/oleObject344.bin"/><Relationship Id="rId4" Type="http://schemas.openxmlformats.org/officeDocument/2006/relationships/image" Target="../media/image1.emf"/></Relationships>
</file>

<file path=xl/worksheets/_rels/sheet1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46.bin"/><Relationship Id="rId2" Type="http://schemas.openxmlformats.org/officeDocument/2006/relationships/vmlDrawing" Target="../drawings/vmlDrawing115.vml"/><Relationship Id="rId1" Type="http://schemas.openxmlformats.org/officeDocument/2006/relationships/drawing" Target="../drawings/drawing115.xml"/><Relationship Id="rId6" Type="http://schemas.openxmlformats.org/officeDocument/2006/relationships/oleObject" Target="../embeddings/oleObject348.bin"/><Relationship Id="rId5" Type="http://schemas.openxmlformats.org/officeDocument/2006/relationships/oleObject" Target="../embeddings/oleObject347.bin"/><Relationship Id="rId4" Type="http://schemas.openxmlformats.org/officeDocument/2006/relationships/image" Target="../media/image1.emf"/></Relationships>
</file>

<file path=xl/worksheets/_rels/sheet1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49.bin"/><Relationship Id="rId2" Type="http://schemas.openxmlformats.org/officeDocument/2006/relationships/vmlDrawing" Target="../drawings/vmlDrawing116.vml"/><Relationship Id="rId1" Type="http://schemas.openxmlformats.org/officeDocument/2006/relationships/drawing" Target="../drawings/drawing116.xml"/><Relationship Id="rId6" Type="http://schemas.openxmlformats.org/officeDocument/2006/relationships/oleObject" Target="../embeddings/oleObject351.bin"/><Relationship Id="rId5" Type="http://schemas.openxmlformats.org/officeDocument/2006/relationships/oleObject" Target="../embeddings/oleObject350.bin"/><Relationship Id="rId4" Type="http://schemas.openxmlformats.org/officeDocument/2006/relationships/image" Target="../media/image1.emf"/></Relationships>
</file>

<file path=xl/worksheets/_rels/sheet1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52.bin"/><Relationship Id="rId2" Type="http://schemas.openxmlformats.org/officeDocument/2006/relationships/vmlDrawing" Target="../drawings/vmlDrawing117.vml"/><Relationship Id="rId1" Type="http://schemas.openxmlformats.org/officeDocument/2006/relationships/drawing" Target="../drawings/drawing117.xml"/><Relationship Id="rId6" Type="http://schemas.openxmlformats.org/officeDocument/2006/relationships/oleObject" Target="../embeddings/oleObject354.bin"/><Relationship Id="rId5" Type="http://schemas.openxmlformats.org/officeDocument/2006/relationships/oleObject" Target="../embeddings/oleObject353.bin"/><Relationship Id="rId4" Type="http://schemas.openxmlformats.org/officeDocument/2006/relationships/image" Target="../media/image1.emf"/></Relationships>
</file>

<file path=xl/worksheets/_rels/sheet1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55.bin"/><Relationship Id="rId2" Type="http://schemas.openxmlformats.org/officeDocument/2006/relationships/vmlDrawing" Target="../drawings/vmlDrawing118.vml"/><Relationship Id="rId1" Type="http://schemas.openxmlformats.org/officeDocument/2006/relationships/drawing" Target="../drawings/drawing118.xml"/><Relationship Id="rId6" Type="http://schemas.openxmlformats.org/officeDocument/2006/relationships/oleObject" Target="../embeddings/oleObject357.bin"/><Relationship Id="rId5" Type="http://schemas.openxmlformats.org/officeDocument/2006/relationships/oleObject" Target="../embeddings/oleObject356.bin"/><Relationship Id="rId4" Type="http://schemas.openxmlformats.org/officeDocument/2006/relationships/image" Target="../media/image1.emf"/></Relationships>
</file>

<file path=xl/worksheets/_rels/sheet1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58.bin"/><Relationship Id="rId2" Type="http://schemas.openxmlformats.org/officeDocument/2006/relationships/vmlDrawing" Target="../drawings/vmlDrawing119.vml"/><Relationship Id="rId1" Type="http://schemas.openxmlformats.org/officeDocument/2006/relationships/drawing" Target="../drawings/drawing119.xml"/><Relationship Id="rId6" Type="http://schemas.openxmlformats.org/officeDocument/2006/relationships/oleObject" Target="../embeddings/oleObject360.bin"/><Relationship Id="rId5" Type="http://schemas.openxmlformats.org/officeDocument/2006/relationships/oleObject" Target="../embeddings/oleObject359.bin"/><Relationship Id="rId4" Type="http://schemas.openxmlformats.org/officeDocument/2006/relationships/image" Target="../media/image1.emf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4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6" Type="http://schemas.openxmlformats.org/officeDocument/2006/relationships/oleObject" Target="../embeddings/oleObject36.bin"/><Relationship Id="rId5" Type="http://schemas.openxmlformats.org/officeDocument/2006/relationships/oleObject" Target="../embeddings/oleObject35.bin"/><Relationship Id="rId4" Type="http://schemas.openxmlformats.org/officeDocument/2006/relationships/image" Target="../media/image1.emf"/></Relationships>
</file>

<file path=xl/worksheets/_rels/sheet1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61.bin"/><Relationship Id="rId2" Type="http://schemas.openxmlformats.org/officeDocument/2006/relationships/vmlDrawing" Target="../drawings/vmlDrawing120.vml"/><Relationship Id="rId1" Type="http://schemas.openxmlformats.org/officeDocument/2006/relationships/drawing" Target="../drawings/drawing120.xml"/><Relationship Id="rId6" Type="http://schemas.openxmlformats.org/officeDocument/2006/relationships/oleObject" Target="../embeddings/oleObject363.bin"/><Relationship Id="rId5" Type="http://schemas.openxmlformats.org/officeDocument/2006/relationships/oleObject" Target="../embeddings/oleObject362.bin"/><Relationship Id="rId4" Type="http://schemas.openxmlformats.org/officeDocument/2006/relationships/image" Target="../media/image1.emf"/></Relationships>
</file>

<file path=xl/worksheets/_rels/sheet1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64.bin"/><Relationship Id="rId2" Type="http://schemas.openxmlformats.org/officeDocument/2006/relationships/vmlDrawing" Target="../drawings/vmlDrawing121.vml"/><Relationship Id="rId1" Type="http://schemas.openxmlformats.org/officeDocument/2006/relationships/drawing" Target="../drawings/drawing121.xml"/><Relationship Id="rId6" Type="http://schemas.openxmlformats.org/officeDocument/2006/relationships/oleObject" Target="../embeddings/oleObject366.bin"/><Relationship Id="rId5" Type="http://schemas.openxmlformats.org/officeDocument/2006/relationships/oleObject" Target="../embeddings/oleObject365.bin"/><Relationship Id="rId4" Type="http://schemas.openxmlformats.org/officeDocument/2006/relationships/image" Target="../media/image1.emf"/></Relationships>
</file>

<file path=xl/worksheets/_rels/sheet1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67.bin"/><Relationship Id="rId2" Type="http://schemas.openxmlformats.org/officeDocument/2006/relationships/vmlDrawing" Target="../drawings/vmlDrawing122.vml"/><Relationship Id="rId1" Type="http://schemas.openxmlformats.org/officeDocument/2006/relationships/drawing" Target="../drawings/drawing122.xml"/><Relationship Id="rId6" Type="http://schemas.openxmlformats.org/officeDocument/2006/relationships/oleObject" Target="../embeddings/oleObject369.bin"/><Relationship Id="rId5" Type="http://schemas.openxmlformats.org/officeDocument/2006/relationships/oleObject" Target="../embeddings/oleObject368.bin"/><Relationship Id="rId4" Type="http://schemas.openxmlformats.org/officeDocument/2006/relationships/image" Target="../media/image1.emf"/></Relationships>
</file>

<file path=xl/worksheets/_rels/sheet1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70.bin"/><Relationship Id="rId2" Type="http://schemas.openxmlformats.org/officeDocument/2006/relationships/vmlDrawing" Target="../drawings/vmlDrawing123.vml"/><Relationship Id="rId1" Type="http://schemas.openxmlformats.org/officeDocument/2006/relationships/drawing" Target="../drawings/drawing123.xml"/><Relationship Id="rId6" Type="http://schemas.openxmlformats.org/officeDocument/2006/relationships/oleObject" Target="../embeddings/oleObject372.bin"/><Relationship Id="rId5" Type="http://schemas.openxmlformats.org/officeDocument/2006/relationships/oleObject" Target="../embeddings/oleObject371.bin"/><Relationship Id="rId4" Type="http://schemas.openxmlformats.org/officeDocument/2006/relationships/image" Target="../media/image1.emf"/></Relationships>
</file>

<file path=xl/worksheets/_rels/sheet1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73.bin"/><Relationship Id="rId2" Type="http://schemas.openxmlformats.org/officeDocument/2006/relationships/vmlDrawing" Target="../drawings/vmlDrawing124.vml"/><Relationship Id="rId1" Type="http://schemas.openxmlformats.org/officeDocument/2006/relationships/drawing" Target="../drawings/drawing124.xml"/><Relationship Id="rId6" Type="http://schemas.openxmlformats.org/officeDocument/2006/relationships/oleObject" Target="../embeddings/oleObject375.bin"/><Relationship Id="rId5" Type="http://schemas.openxmlformats.org/officeDocument/2006/relationships/oleObject" Target="../embeddings/oleObject374.bin"/><Relationship Id="rId4" Type="http://schemas.openxmlformats.org/officeDocument/2006/relationships/image" Target="../media/image1.emf"/></Relationships>
</file>

<file path=xl/worksheets/_rels/sheet1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76.bin"/><Relationship Id="rId2" Type="http://schemas.openxmlformats.org/officeDocument/2006/relationships/vmlDrawing" Target="../drawings/vmlDrawing125.vml"/><Relationship Id="rId1" Type="http://schemas.openxmlformats.org/officeDocument/2006/relationships/drawing" Target="../drawings/drawing125.xml"/><Relationship Id="rId6" Type="http://schemas.openxmlformats.org/officeDocument/2006/relationships/oleObject" Target="../embeddings/oleObject378.bin"/><Relationship Id="rId5" Type="http://schemas.openxmlformats.org/officeDocument/2006/relationships/oleObject" Target="../embeddings/oleObject377.bin"/><Relationship Id="rId4" Type="http://schemas.openxmlformats.org/officeDocument/2006/relationships/image" Target="../media/image1.emf"/></Relationships>
</file>

<file path=xl/worksheets/_rels/sheet1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79.bin"/><Relationship Id="rId2" Type="http://schemas.openxmlformats.org/officeDocument/2006/relationships/vmlDrawing" Target="../drawings/vmlDrawing126.vml"/><Relationship Id="rId1" Type="http://schemas.openxmlformats.org/officeDocument/2006/relationships/drawing" Target="../drawings/drawing126.xml"/><Relationship Id="rId6" Type="http://schemas.openxmlformats.org/officeDocument/2006/relationships/oleObject" Target="../embeddings/oleObject381.bin"/><Relationship Id="rId5" Type="http://schemas.openxmlformats.org/officeDocument/2006/relationships/oleObject" Target="../embeddings/oleObject380.bin"/><Relationship Id="rId4" Type="http://schemas.openxmlformats.org/officeDocument/2006/relationships/image" Target="../media/image1.emf"/></Relationships>
</file>

<file path=xl/worksheets/_rels/sheet1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82.bin"/><Relationship Id="rId2" Type="http://schemas.openxmlformats.org/officeDocument/2006/relationships/vmlDrawing" Target="../drawings/vmlDrawing127.vml"/><Relationship Id="rId1" Type="http://schemas.openxmlformats.org/officeDocument/2006/relationships/drawing" Target="../drawings/drawing127.xml"/><Relationship Id="rId6" Type="http://schemas.openxmlformats.org/officeDocument/2006/relationships/oleObject" Target="../embeddings/oleObject384.bin"/><Relationship Id="rId5" Type="http://schemas.openxmlformats.org/officeDocument/2006/relationships/oleObject" Target="../embeddings/oleObject383.bin"/><Relationship Id="rId4" Type="http://schemas.openxmlformats.org/officeDocument/2006/relationships/image" Target="../media/image1.emf"/></Relationships>
</file>

<file path=xl/worksheets/_rels/sheet1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85.bin"/><Relationship Id="rId2" Type="http://schemas.openxmlformats.org/officeDocument/2006/relationships/vmlDrawing" Target="../drawings/vmlDrawing128.vml"/><Relationship Id="rId1" Type="http://schemas.openxmlformats.org/officeDocument/2006/relationships/drawing" Target="../drawings/drawing128.xml"/><Relationship Id="rId6" Type="http://schemas.openxmlformats.org/officeDocument/2006/relationships/oleObject" Target="../embeddings/oleObject387.bin"/><Relationship Id="rId5" Type="http://schemas.openxmlformats.org/officeDocument/2006/relationships/oleObject" Target="../embeddings/oleObject386.bin"/><Relationship Id="rId4" Type="http://schemas.openxmlformats.org/officeDocument/2006/relationships/image" Target="../media/image1.emf"/></Relationships>
</file>

<file path=xl/worksheets/_rels/sheet1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88.bin"/><Relationship Id="rId2" Type="http://schemas.openxmlformats.org/officeDocument/2006/relationships/vmlDrawing" Target="../drawings/vmlDrawing129.vml"/><Relationship Id="rId1" Type="http://schemas.openxmlformats.org/officeDocument/2006/relationships/drawing" Target="../drawings/drawing129.xml"/><Relationship Id="rId6" Type="http://schemas.openxmlformats.org/officeDocument/2006/relationships/oleObject" Target="../embeddings/oleObject390.bin"/><Relationship Id="rId5" Type="http://schemas.openxmlformats.org/officeDocument/2006/relationships/oleObject" Target="../embeddings/oleObject389.bin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7.bin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6" Type="http://schemas.openxmlformats.org/officeDocument/2006/relationships/oleObject" Target="../embeddings/oleObject39.bin"/><Relationship Id="rId5" Type="http://schemas.openxmlformats.org/officeDocument/2006/relationships/oleObject" Target="../embeddings/oleObject38.bin"/><Relationship Id="rId4" Type="http://schemas.openxmlformats.org/officeDocument/2006/relationships/image" Target="../media/image1.emf"/></Relationships>
</file>

<file path=xl/worksheets/_rels/sheet1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91.bin"/><Relationship Id="rId2" Type="http://schemas.openxmlformats.org/officeDocument/2006/relationships/vmlDrawing" Target="../drawings/vmlDrawing130.vml"/><Relationship Id="rId1" Type="http://schemas.openxmlformats.org/officeDocument/2006/relationships/drawing" Target="../drawings/drawing130.xml"/><Relationship Id="rId6" Type="http://schemas.openxmlformats.org/officeDocument/2006/relationships/oleObject" Target="../embeddings/oleObject393.bin"/><Relationship Id="rId5" Type="http://schemas.openxmlformats.org/officeDocument/2006/relationships/oleObject" Target="../embeddings/oleObject392.bin"/><Relationship Id="rId4" Type="http://schemas.openxmlformats.org/officeDocument/2006/relationships/image" Target="../media/image1.emf"/></Relationships>
</file>

<file path=xl/worksheets/_rels/sheet1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94.bin"/><Relationship Id="rId2" Type="http://schemas.openxmlformats.org/officeDocument/2006/relationships/vmlDrawing" Target="../drawings/vmlDrawing131.vml"/><Relationship Id="rId1" Type="http://schemas.openxmlformats.org/officeDocument/2006/relationships/drawing" Target="../drawings/drawing131.xml"/><Relationship Id="rId6" Type="http://schemas.openxmlformats.org/officeDocument/2006/relationships/oleObject" Target="../embeddings/oleObject396.bin"/><Relationship Id="rId5" Type="http://schemas.openxmlformats.org/officeDocument/2006/relationships/oleObject" Target="../embeddings/oleObject395.bin"/><Relationship Id="rId4" Type="http://schemas.openxmlformats.org/officeDocument/2006/relationships/image" Target="../media/image1.emf"/></Relationships>
</file>

<file path=xl/worksheets/_rels/sheet1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97.bin"/><Relationship Id="rId2" Type="http://schemas.openxmlformats.org/officeDocument/2006/relationships/vmlDrawing" Target="../drawings/vmlDrawing132.vml"/><Relationship Id="rId1" Type="http://schemas.openxmlformats.org/officeDocument/2006/relationships/drawing" Target="../drawings/drawing132.xml"/><Relationship Id="rId6" Type="http://schemas.openxmlformats.org/officeDocument/2006/relationships/oleObject" Target="../embeddings/oleObject399.bin"/><Relationship Id="rId5" Type="http://schemas.openxmlformats.org/officeDocument/2006/relationships/oleObject" Target="../embeddings/oleObject398.bin"/><Relationship Id="rId4" Type="http://schemas.openxmlformats.org/officeDocument/2006/relationships/image" Target="../media/image1.emf"/></Relationships>
</file>

<file path=xl/worksheets/_rels/sheet1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00.bin"/><Relationship Id="rId2" Type="http://schemas.openxmlformats.org/officeDocument/2006/relationships/vmlDrawing" Target="../drawings/vmlDrawing133.vml"/><Relationship Id="rId1" Type="http://schemas.openxmlformats.org/officeDocument/2006/relationships/drawing" Target="../drawings/drawing133.xml"/><Relationship Id="rId6" Type="http://schemas.openxmlformats.org/officeDocument/2006/relationships/oleObject" Target="../embeddings/oleObject402.bin"/><Relationship Id="rId5" Type="http://schemas.openxmlformats.org/officeDocument/2006/relationships/oleObject" Target="../embeddings/oleObject401.bin"/><Relationship Id="rId4" Type="http://schemas.openxmlformats.org/officeDocument/2006/relationships/image" Target="../media/image1.emf"/></Relationships>
</file>

<file path=xl/worksheets/_rels/sheet13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07.bin"/><Relationship Id="rId3" Type="http://schemas.openxmlformats.org/officeDocument/2006/relationships/oleObject" Target="../embeddings/oleObject403.bin"/><Relationship Id="rId7" Type="http://schemas.openxmlformats.org/officeDocument/2006/relationships/oleObject" Target="../embeddings/oleObject406.bin"/><Relationship Id="rId2" Type="http://schemas.openxmlformats.org/officeDocument/2006/relationships/vmlDrawing" Target="../drawings/vmlDrawing134.vml"/><Relationship Id="rId1" Type="http://schemas.openxmlformats.org/officeDocument/2006/relationships/drawing" Target="../drawings/drawing134.xml"/><Relationship Id="rId6" Type="http://schemas.openxmlformats.org/officeDocument/2006/relationships/oleObject" Target="../embeddings/oleObject405.bin"/><Relationship Id="rId5" Type="http://schemas.openxmlformats.org/officeDocument/2006/relationships/oleObject" Target="../embeddings/oleObject404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08.bin"/></Relationships>
</file>

<file path=xl/worksheets/_rels/sheet13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09.bin"/><Relationship Id="rId2" Type="http://schemas.openxmlformats.org/officeDocument/2006/relationships/vmlDrawing" Target="../drawings/vmlDrawing135.vml"/><Relationship Id="rId1" Type="http://schemas.openxmlformats.org/officeDocument/2006/relationships/drawing" Target="../drawings/drawing135.xml"/><Relationship Id="rId6" Type="http://schemas.openxmlformats.org/officeDocument/2006/relationships/oleObject" Target="../embeddings/oleObject411.bin"/><Relationship Id="rId5" Type="http://schemas.openxmlformats.org/officeDocument/2006/relationships/oleObject" Target="../embeddings/oleObject410.bin"/><Relationship Id="rId4" Type="http://schemas.openxmlformats.org/officeDocument/2006/relationships/image" Target="../media/image1.emf"/></Relationships>
</file>

<file path=xl/worksheets/_rels/sheet13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12.bin"/><Relationship Id="rId2" Type="http://schemas.openxmlformats.org/officeDocument/2006/relationships/vmlDrawing" Target="../drawings/vmlDrawing136.vml"/><Relationship Id="rId1" Type="http://schemas.openxmlformats.org/officeDocument/2006/relationships/drawing" Target="../drawings/drawing136.xml"/><Relationship Id="rId6" Type="http://schemas.openxmlformats.org/officeDocument/2006/relationships/oleObject" Target="../embeddings/oleObject414.bin"/><Relationship Id="rId5" Type="http://schemas.openxmlformats.org/officeDocument/2006/relationships/oleObject" Target="../embeddings/oleObject413.bin"/><Relationship Id="rId4" Type="http://schemas.openxmlformats.org/officeDocument/2006/relationships/image" Target="../media/image1.emf"/></Relationships>
</file>

<file path=xl/worksheets/_rels/sheet13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15.bin"/><Relationship Id="rId2" Type="http://schemas.openxmlformats.org/officeDocument/2006/relationships/vmlDrawing" Target="../drawings/vmlDrawing137.vml"/><Relationship Id="rId1" Type="http://schemas.openxmlformats.org/officeDocument/2006/relationships/drawing" Target="../drawings/drawing137.xml"/><Relationship Id="rId6" Type="http://schemas.openxmlformats.org/officeDocument/2006/relationships/oleObject" Target="../embeddings/oleObject417.bin"/><Relationship Id="rId5" Type="http://schemas.openxmlformats.org/officeDocument/2006/relationships/oleObject" Target="../embeddings/oleObject416.bin"/><Relationship Id="rId4" Type="http://schemas.openxmlformats.org/officeDocument/2006/relationships/image" Target="../media/image1.emf"/></Relationships>
</file>

<file path=xl/worksheets/_rels/sheet13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18.bin"/><Relationship Id="rId2" Type="http://schemas.openxmlformats.org/officeDocument/2006/relationships/vmlDrawing" Target="../drawings/vmlDrawing138.vml"/><Relationship Id="rId1" Type="http://schemas.openxmlformats.org/officeDocument/2006/relationships/drawing" Target="../drawings/drawing138.xml"/><Relationship Id="rId6" Type="http://schemas.openxmlformats.org/officeDocument/2006/relationships/oleObject" Target="../embeddings/oleObject420.bin"/><Relationship Id="rId5" Type="http://schemas.openxmlformats.org/officeDocument/2006/relationships/oleObject" Target="../embeddings/oleObject419.bin"/><Relationship Id="rId4" Type="http://schemas.openxmlformats.org/officeDocument/2006/relationships/image" Target="../media/image1.emf"/></Relationships>
</file>

<file path=xl/worksheets/_rels/sheet13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21.bin"/><Relationship Id="rId2" Type="http://schemas.openxmlformats.org/officeDocument/2006/relationships/vmlDrawing" Target="../drawings/vmlDrawing139.vml"/><Relationship Id="rId1" Type="http://schemas.openxmlformats.org/officeDocument/2006/relationships/drawing" Target="../drawings/drawing139.xml"/><Relationship Id="rId6" Type="http://schemas.openxmlformats.org/officeDocument/2006/relationships/oleObject" Target="../embeddings/oleObject423.bin"/><Relationship Id="rId5" Type="http://schemas.openxmlformats.org/officeDocument/2006/relationships/oleObject" Target="../embeddings/oleObject422.bin"/><Relationship Id="rId4" Type="http://schemas.openxmlformats.org/officeDocument/2006/relationships/image" Target="../media/image1.emf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0.bin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Relationship Id="rId6" Type="http://schemas.openxmlformats.org/officeDocument/2006/relationships/oleObject" Target="../embeddings/oleObject42.bin"/><Relationship Id="rId5" Type="http://schemas.openxmlformats.org/officeDocument/2006/relationships/oleObject" Target="../embeddings/oleObject41.bin"/><Relationship Id="rId4" Type="http://schemas.openxmlformats.org/officeDocument/2006/relationships/image" Target="../media/image1.emf"/></Relationships>
</file>

<file path=xl/worksheets/_rels/sheet14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24.bin"/><Relationship Id="rId2" Type="http://schemas.openxmlformats.org/officeDocument/2006/relationships/vmlDrawing" Target="../drawings/vmlDrawing140.vml"/><Relationship Id="rId1" Type="http://schemas.openxmlformats.org/officeDocument/2006/relationships/drawing" Target="../drawings/drawing140.xml"/><Relationship Id="rId6" Type="http://schemas.openxmlformats.org/officeDocument/2006/relationships/oleObject" Target="../embeddings/oleObject426.bin"/><Relationship Id="rId5" Type="http://schemas.openxmlformats.org/officeDocument/2006/relationships/oleObject" Target="../embeddings/oleObject425.bin"/><Relationship Id="rId4" Type="http://schemas.openxmlformats.org/officeDocument/2006/relationships/image" Target="../media/image1.emf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3.bin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5.xml"/><Relationship Id="rId6" Type="http://schemas.openxmlformats.org/officeDocument/2006/relationships/oleObject" Target="../embeddings/oleObject45.bin"/><Relationship Id="rId5" Type="http://schemas.openxmlformats.org/officeDocument/2006/relationships/oleObject" Target="../embeddings/oleObject44.bin"/><Relationship Id="rId4" Type="http://schemas.openxmlformats.org/officeDocument/2006/relationships/image" Target="../media/image1.emf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6.bin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Relationship Id="rId6" Type="http://schemas.openxmlformats.org/officeDocument/2006/relationships/oleObject" Target="../embeddings/oleObject48.bin"/><Relationship Id="rId5" Type="http://schemas.openxmlformats.org/officeDocument/2006/relationships/oleObject" Target="../embeddings/oleObject47.bin"/><Relationship Id="rId4" Type="http://schemas.openxmlformats.org/officeDocument/2006/relationships/image" Target="../media/image1.emf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9.bin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Relationship Id="rId6" Type="http://schemas.openxmlformats.org/officeDocument/2006/relationships/oleObject" Target="../embeddings/oleObject51.bin"/><Relationship Id="rId5" Type="http://schemas.openxmlformats.org/officeDocument/2006/relationships/oleObject" Target="../embeddings/oleObject50.bin"/><Relationship Id="rId4" Type="http://schemas.openxmlformats.org/officeDocument/2006/relationships/image" Target="../media/image1.emf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2.bin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Relationship Id="rId6" Type="http://schemas.openxmlformats.org/officeDocument/2006/relationships/oleObject" Target="../embeddings/oleObject54.bin"/><Relationship Id="rId5" Type="http://schemas.openxmlformats.org/officeDocument/2006/relationships/oleObject" Target="../embeddings/oleObject53.bin"/><Relationship Id="rId4" Type="http://schemas.openxmlformats.org/officeDocument/2006/relationships/image" Target="../media/image1.emf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5.bin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Relationship Id="rId6" Type="http://schemas.openxmlformats.org/officeDocument/2006/relationships/oleObject" Target="../embeddings/oleObject57.bin"/><Relationship Id="rId5" Type="http://schemas.openxmlformats.org/officeDocument/2006/relationships/oleObject" Target="../embeddings/oleObject56.bin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oleObject" Target="../embeddings/oleObject6.bin"/><Relationship Id="rId5" Type="http://schemas.openxmlformats.org/officeDocument/2006/relationships/oleObject" Target="../embeddings/oleObject5.bin"/><Relationship Id="rId4" Type="http://schemas.openxmlformats.org/officeDocument/2006/relationships/image" Target="../media/image1.emf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8.bin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Relationship Id="rId6" Type="http://schemas.openxmlformats.org/officeDocument/2006/relationships/oleObject" Target="../embeddings/oleObject60.bin"/><Relationship Id="rId5" Type="http://schemas.openxmlformats.org/officeDocument/2006/relationships/oleObject" Target="../embeddings/oleObject59.bin"/><Relationship Id="rId4" Type="http://schemas.openxmlformats.org/officeDocument/2006/relationships/image" Target="../media/image1.emf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1.bin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Relationship Id="rId6" Type="http://schemas.openxmlformats.org/officeDocument/2006/relationships/oleObject" Target="../embeddings/oleObject63.bin"/><Relationship Id="rId5" Type="http://schemas.openxmlformats.org/officeDocument/2006/relationships/oleObject" Target="../embeddings/oleObject62.bin"/><Relationship Id="rId4" Type="http://schemas.openxmlformats.org/officeDocument/2006/relationships/image" Target="../media/image1.emf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4.bin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Relationship Id="rId6" Type="http://schemas.openxmlformats.org/officeDocument/2006/relationships/oleObject" Target="../embeddings/oleObject66.bin"/><Relationship Id="rId5" Type="http://schemas.openxmlformats.org/officeDocument/2006/relationships/oleObject" Target="../embeddings/oleObject65.bin"/><Relationship Id="rId4" Type="http://schemas.openxmlformats.org/officeDocument/2006/relationships/image" Target="../media/image1.emf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7.bin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Relationship Id="rId6" Type="http://schemas.openxmlformats.org/officeDocument/2006/relationships/oleObject" Target="../embeddings/oleObject69.bin"/><Relationship Id="rId5" Type="http://schemas.openxmlformats.org/officeDocument/2006/relationships/oleObject" Target="../embeddings/oleObject68.bin"/><Relationship Id="rId4" Type="http://schemas.openxmlformats.org/officeDocument/2006/relationships/image" Target="../media/image1.emf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0.bin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Relationship Id="rId6" Type="http://schemas.openxmlformats.org/officeDocument/2006/relationships/oleObject" Target="../embeddings/oleObject72.bin"/><Relationship Id="rId5" Type="http://schemas.openxmlformats.org/officeDocument/2006/relationships/oleObject" Target="../embeddings/oleObject71.bin"/><Relationship Id="rId4" Type="http://schemas.openxmlformats.org/officeDocument/2006/relationships/image" Target="../media/image1.emf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3.bin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Relationship Id="rId6" Type="http://schemas.openxmlformats.org/officeDocument/2006/relationships/oleObject" Target="../embeddings/oleObject75.bin"/><Relationship Id="rId5" Type="http://schemas.openxmlformats.org/officeDocument/2006/relationships/oleObject" Target="../embeddings/oleObject74.bin"/><Relationship Id="rId4" Type="http://schemas.openxmlformats.org/officeDocument/2006/relationships/image" Target="../media/image1.emf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6.bin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Relationship Id="rId6" Type="http://schemas.openxmlformats.org/officeDocument/2006/relationships/oleObject" Target="../embeddings/oleObject78.bin"/><Relationship Id="rId5" Type="http://schemas.openxmlformats.org/officeDocument/2006/relationships/oleObject" Target="../embeddings/oleObject77.bin"/><Relationship Id="rId4" Type="http://schemas.openxmlformats.org/officeDocument/2006/relationships/image" Target="../media/image1.emf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7" Type="http://schemas.openxmlformats.org/officeDocument/2006/relationships/oleObject" Target="../embeddings/oleObject81.bin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8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9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7" Type="http://schemas.openxmlformats.org/officeDocument/2006/relationships/oleObject" Target="../embeddings/oleObject84.bin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8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2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5.bin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Relationship Id="rId6" Type="http://schemas.openxmlformats.org/officeDocument/2006/relationships/oleObject" Target="../embeddings/oleObject87.bin"/><Relationship Id="rId5" Type="http://schemas.openxmlformats.org/officeDocument/2006/relationships/oleObject" Target="../embeddings/oleObject86.bin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oleObject" Target="../embeddings/oleObject9.bin"/><Relationship Id="rId5" Type="http://schemas.openxmlformats.org/officeDocument/2006/relationships/oleObject" Target="../embeddings/oleObject8.bin"/><Relationship Id="rId4" Type="http://schemas.openxmlformats.org/officeDocument/2006/relationships/image" Target="../media/image1.emf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8.bin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Relationship Id="rId6" Type="http://schemas.openxmlformats.org/officeDocument/2006/relationships/oleObject" Target="../embeddings/oleObject90.bin"/><Relationship Id="rId5" Type="http://schemas.openxmlformats.org/officeDocument/2006/relationships/oleObject" Target="../embeddings/oleObject89.bin"/><Relationship Id="rId4" Type="http://schemas.openxmlformats.org/officeDocument/2006/relationships/image" Target="../media/image1.emf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1.bin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Relationship Id="rId6" Type="http://schemas.openxmlformats.org/officeDocument/2006/relationships/oleObject" Target="../embeddings/oleObject93.bin"/><Relationship Id="rId5" Type="http://schemas.openxmlformats.org/officeDocument/2006/relationships/oleObject" Target="../embeddings/oleObject92.bin"/><Relationship Id="rId4" Type="http://schemas.openxmlformats.org/officeDocument/2006/relationships/image" Target="../media/image1.emf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4.bin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Relationship Id="rId6" Type="http://schemas.openxmlformats.org/officeDocument/2006/relationships/oleObject" Target="../embeddings/oleObject96.bin"/><Relationship Id="rId5" Type="http://schemas.openxmlformats.org/officeDocument/2006/relationships/oleObject" Target="../embeddings/oleObject95.bin"/><Relationship Id="rId4" Type="http://schemas.openxmlformats.org/officeDocument/2006/relationships/image" Target="../media/image1.emf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7.bin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Relationship Id="rId6" Type="http://schemas.openxmlformats.org/officeDocument/2006/relationships/oleObject" Target="../embeddings/oleObject99.bin"/><Relationship Id="rId5" Type="http://schemas.openxmlformats.org/officeDocument/2006/relationships/oleObject" Target="../embeddings/oleObject98.bin"/><Relationship Id="rId4" Type="http://schemas.openxmlformats.org/officeDocument/2006/relationships/image" Target="../media/image1.emf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0.bin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Relationship Id="rId6" Type="http://schemas.openxmlformats.org/officeDocument/2006/relationships/oleObject" Target="../embeddings/oleObject102.bin"/><Relationship Id="rId5" Type="http://schemas.openxmlformats.org/officeDocument/2006/relationships/oleObject" Target="../embeddings/oleObject101.bin"/><Relationship Id="rId4" Type="http://schemas.openxmlformats.org/officeDocument/2006/relationships/image" Target="../media/image1.emf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3.bin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Relationship Id="rId6" Type="http://schemas.openxmlformats.org/officeDocument/2006/relationships/oleObject" Target="../embeddings/oleObject105.bin"/><Relationship Id="rId5" Type="http://schemas.openxmlformats.org/officeDocument/2006/relationships/oleObject" Target="../embeddings/oleObject104.bin"/><Relationship Id="rId4" Type="http://schemas.openxmlformats.org/officeDocument/2006/relationships/image" Target="../media/image1.emf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6.bin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Relationship Id="rId6" Type="http://schemas.openxmlformats.org/officeDocument/2006/relationships/oleObject" Target="../embeddings/oleObject108.bin"/><Relationship Id="rId5" Type="http://schemas.openxmlformats.org/officeDocument/2006/relationships/oleObject" Target="../embeddings/oleObject107.bin"/><Relationship Id="rId4" Type="http://schemas.openxmlformats.org/officeDocument/2006/relationships/image" Target="../media/image1.emf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9.bin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Relationship Id="rId6" Type="http://schemas.openxmlformats.org/officeDocument/2006/relationships/oleObject" Target="../embeddings/oleObject111.bin"/><Relationship Id="rId5" Type="http://schemas.openxmlformats.org/officeDocument/2006/relationships/oleObject" Target="../embeddings/oleObject110.bin"/><Relationship Id="rId4" Type="http://schemas.openxmlformats.org/officeDocument/2006/relationships/image" Target="../media/image1.emf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2.bin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Relationship Id="rId6" Type="http://schemas.openxmlformats.org/officeDocument/2006/relationships/oleObject" Target="../embeddings/oleObject114.bin"/><Relationship Id="rId5" Type="http://schemas.openxmlformats.org/officeDocument/2006/relationships/oleObject" Target="../embeddings/oleObject113.bin"/><Relationship Id="rId4" Type="http://schemas.openxmlformats.org/officeDocument/2006/relationships/image" Target="../media/image1.emf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5.bin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Relationship Id="rId6" Type="http://schemas.openxmlformats.org/officeDocument/2006/relationships/oleObject" Target="../embeddings/oleObject117.bin"/><Relationship Id="rId5" Type="http://schemas.openxmlformats.org/officeDocument/2006/relationships/oleObject" Target="../embeddings/oleObject116.bin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oleObject" Target="../embeddings/oleObject12.bin"/><Relationship Id="rId5" Type="http://schemas.openxmlformats.org/officeDocument/2006/relationships/oleObject" Target="../embeddings/oleObject11.bin"/><Relationship Id="rId4" Type="http://schemas.openxmlformats.org/officeDocument/2006/relationships/image" Target="../media/image1.emf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8.bin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Relationship Id="rId6" Type="http://schemas.openxmlformats.org/officeDocument/2006/relationships/oleObject" Target="../embeddings/oleObject120.bin"/><Relationship Id="rId5" Type="http://schemas.openxmlformats.org/officeDocument/2006/relationships/oleObject" Target="../embeddings/oleObject119.bin"/><Relationship Id="rId4" Type="http://schemas.openxmlformats.org/officeDocument/2006/relationships/image" Target="../media/image1.emf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1.bin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Relationship Id="rId6" Type="http://schemas.openxmlformats.org/officeDocument/2006/relationships/oleObject" Target="../embeddings/oleObject123.bin"/><Relationship Id="rId5" Type="http://schemas.openxmlformats.org/officeDocument/2006/relationships/oleObject" Target="../embeddings/oleObject122.bin"/><Relationship Id="rId4" Type="http://schemas.openxmlformats.org/officeDocument/2006/relationships/image" Target="../media/image1.emf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7" Type="http://schemas.openxmlformats.org/officeDocument/2006/relationships/oleObject" Target="../embeddings/oleObject126.bin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2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4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7.bin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Relationship Id="rId6" Type="http://schemas.openxmlformats.org/officeDocument/2006/relationships/oleObject" Target="../embeddings/oleObject129.bin"/><Relationship Id="rId5" Type="http://schemas.openxmlformats.org/officeDocument/2006/relationships/oleObject" Target="../embeddings/oleObject128.bin"/><Relationship Id="rId4" Type="http://schemas.openxmlformats.org/officeDocument/2006/relationships/image" Target="../media/image1.emf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7" Type="http://schemas.openxmlformats.org/officeDocument/2006/relationships/oleObject" Target="../embeddings/oleObject132.bin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3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0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3.bin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Relationship Id="rId6" Type="http://schemas.openxmlformats.org/officeDocument/2006/relationships/oleObject" Target="../embeddings/oleObject135.bin"/><Relationship Id="rId5" Type="http://schemas.openxmlformats.org/officeDocument/2006/relationships/oleObject" Target="../embeddings/oleObject134.bin"/><Relationship Id="rId4" Type="http://schemas.openxmlformats.org/officeDocument/2006/relationships/image" Target="../media/image1.emf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6.bin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Relationship Id="rId6" Type="http://schemas.openxmlformats.org/officeDocument/2006/relationships/oleObject" Target="../embeddings/oleObject138.bin"/><Relationship Id="rId5" Type="http://schemas.openxmlformats.org/officeDocument/2006/relationships/oleObject" Target="../embeddings/oleObject137.bin"/><Relationship Id="rId4" Type="http://schemas.openxmlformats.org/officeDocument/2006/relationships/image" Target="../media/image1.emf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9.bin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Relationship Id="rId6" Type="http://schemas.openxmlformats.org/officeDocument/2006/relationships/oleObject" Target="../embeddings/oleObject141.bin"/><Relationship Id="rId5" Type="http://schemas.openxmlformats.org/officeDocument/2006/relationships/oleObject" Target="../embeddings/oleObject140.bin"/><Relationship Id="rId4" Type="http://schemas.openxmlformats.org/officeDocument/2006/relationships/image" Target="../media/image1.emf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2.bin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Relationship Id="rId6" Type="http://schemas.openxmlformats.org/officeDocument/2006/relationships/oleObject" Target="../embeddings/oleObject144.bin"/><Relationship Id="rId5" Type="http://schemas.openxmlformats.org/officeDocument/2006/relationships/oleObject" Target="../embeddings/oleObject143.bin"/><Relationship Id="rId4" Type="http://schemas.openxmlformats.org/officeDocument/2006/relationships/image" Target="../media/image1.emf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5.bin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Relationship Id="rId6" Type="http://schemas.openxmlformats.org/officeDocument/2006/relationships/oleObject" Target="../embeddings/oleObject147.bin"/><Relationship Id="rId5" Type="http://schemas.openxmlformats.org/officeDocument/2006/relationships/oleObject" Target="../embeddings/oleObject146.bin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oleObject" Target="../embeddings/oleObject15.bin"/><Relationship Id="rId5" Type="http://schemas.openxmlformats.org/officeDocument/2006/relationships/oleObject" Target="../embeddings/oleObject14.bin"/><Relationship Id="rId4" Type="http://schemas.openxmlformats.org/officeDocument/2006/relationships/image" Target="../media/image1.emf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8.bin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Relationship Id="rId6" Type="http://schemas.openxmlformats.org/officeDocument/2006/relationships/oleObject" Target="../embeddings/oleObject150.bin"/><Relationship Id="rId5" Type="http://schemas.openxmlformats.org/officeDocument/2006/relationships/oleObject" Target="../embeddings/oleObject149.bin"/><Relationship Id="rId4" Type="http://schemas.openxmlformats.org/officeDocument/2006/relationships/image" Target="../media/image1.emf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1.bin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Relationship Id="rId6" Type="http://schemas.openxmlformats.org/officeDocument/2006/relationships/oleObject" Target="../embeddings/oleObject153.bin"/><Relationship Id="rId5" Type="http://schemas.openxmlformats.org/officeDocument/2006/relationships/oleObject" Target="../embeddings/oleObject152.bin"/><Relationship Id="rId4" Type="http://schemas.openxmlformats.org/officeDocument/2006/relationships/image" Target="../media/image1.emf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4.bin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Relationship Id="rId6" Type="http://schemas.openxmlformats.org/officeDocument/2006/relationships/oleObject" Target="../embeddings/oleObject156.bin"/><Relationship Id="rId5" Type="http://schemas.openxmlformats.org/officeDocument/2006/relationships/oleObject" Target="../embeddings/oleObject155.bin"/><Relationship Id="rId4" Type="http://schemas.openxmlformats.org/officeDocument/2006/relationships/image" Target="../media/image1.emf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7.bin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Relationship Id="rId6" Type="http://schemas.openxmlformats.org/officeDocument/2006/relationships/oleObject" Target="../embeddings/oleObject159.bin"/><Relationship Id="rId5" Type="http://schemas.openxmlformats.org/officeDocument/2006/relationships/oleObject" Target="../embeddings/oleObject158.bin"/><Relationship Id="rId4" Type="http://schemas.openxmlformats.org/officeDocument/2006/relationships/image" Target="../media/image1.emf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0.bin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Relationship Id="rId6" Type="http://schemas.openxmlformats.org/officeDocument/2006/relationships/oleObject" Target="../embeddings/oleObject162.bin"/><Relationship Id="rId5" Type="http://schemas.openxmlformats.org/officeDocument/2006/relationships/oleObject" Target="../embeddings/oleObject161.bin"/><Relationship Id="rId4" Type="http://schemas.openxmlformats.org/officeDocument/2006/relationships/image" Target="../media/image1.emf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3.bin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Relationship Id="rId6" Type="http://schemas.openxmlformats.org/officeDocument/2006/relationships/oleObject" Target="../embeddings/oleObject165.bin"/><Relationship Id="rId5" Type="http://schemas.openxmlformats.org/officeDocument/2006/relationships/oleObject" Target="../embeddings/oleObject164.bin"/><Relationship Id="rId4" Type="http://schemas.openxmlformats.org/officeDocument/2006/relationships/image" Target="../media/image1.emf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6.bin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Relationship Id="rId6" Type="http://schemas.openxmlformats.org/officeDocument/2006/relationships/oleObject" Target="../embeddings/oleObject168.bin"/><Relationship Id="rId5" Type="http://schemas.openxmlformats.org/officeDocument/2006/relationships/oleObject" Target="../embeddings/oleObject167.bin"/><Relationship Id="rId4" Type="http://schemas.openxmlformats.org/officeDocument/2006/relationships/image" Target="../media/image1.emf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9.bin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57.xml"/><Relationship Id="rId6" Type="http://schemas.openxmlformats.org/officeDocument/2006/relationships/oleObject" Target="../embeddings/oleObject171.bin"/><Relationship Id="rId5" Type="http://schemas.openxmlformats.org/officeDocument/2006/relationships/oleObject" Target="../embeddings/oleObject170.bin"/><Relationship Id="rId4" Type="http://schemas.openxmlformats.org/officeDocument/2006/relationships/image" Target="../media/image1.emf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2.bin"/><Relationship Id="rId2" Type="http://schemas.openxmlformats.org/officeDocument/2006/relationships/vmlDrawing" Target="../drawings/vmlDrawing58.vml"/><Relationship Id="rId1" Type="http://schemas.openxmlformats.org/officeDocument/2006/relationships/drawing" Target="../drawings/drawing58.xml"/><Relationship Id="rId6" Type="http://schemas.openxmlformats.org/officeDocument/2006/relationships/oleObject" Target="../embeddings/oleObject174.bin"/><Relationship Id="rId5" Type="http://schemas.openxmlformats.org/officeDocument/2006/relationships/oleObject" Target="../embeddings/oleObject173.bin"/><Relationship Id="rId4" Type="http://schemas.openxmlformats.org/officeDocument/2006/relationships/image" Target="../media/image1.emf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5.bin"/><Relationship Id="rId2" Type="http://schemas.openxmlformats.org/officeDocument/2006/relationships/vmlDrawing" Target="../drawings/vmlDrawing59.vml"/><Relationship Id="rId1" Type="http://schemas.openxmlformats.org/officeDocument/2006/relationships/drawing" Target="../drawings/drawing59.xml"/><Relationship Id="rId6" Type="http://schemas.openxmlformats.org/officeDocument/2006/relationships/oleObject" Target="../embeddings/oleObject177.bin"/><Relationship Id="rId5" Type="http://schemas.openxmlformats.org/officeDocument/2006/relationships/oleObject" Target="../embeddings/oleObject176.bin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oleObject" Target="../embeddings/oleObject18.bin"/><Relationship Id="rId5" Type="http://schemas.openxmlformats.org/officeDocument/2006/relationships/oleObject" Target="../embeddings/oleObject17.bin"/><Relationship Id="rId4" Type="http://schemas.openxmlformats.org/officeDocument/2006/relationships/image" Target="../media/image1.emf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8.bin"/><Relationship Id="rId2" Type="http://schemas.openxmlformats.org/officeDocument/2006/relationships/vmlDrawing" Target="../drawings/vmlDrawing60.vml"/><Relationship Id="rId1" Type="http://schemas.openxmlformats.org/officeDocument/2006/relationships/drawing" Target="../drawings/drawing60.xml"/><Relationship Id="rId6" Type="http://schemas.openxmlformats.org/officeDocument/2006/relationships/oleObject" Target="../embeddings/oleObject180.bin"/><Relationship Id="rId5" Type="http://schemas.openxmlformats.org/officeDocument/2006/relationships/oleObject" Target="../embeddings/oleObject179.bin"/><Relationship Id="rId4" Type="http://schemas.openxmlformats.org/officeDocument/2006/relationships/image" Target="../media/image1.emf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1.bin"/><Relationship Id="rId2" Type="http://schemas.openxmlformats.org/officeDocument/2006/relationships/vmlDrawing" Target="../drawings/vmlDrawing61.vml"/><Relationship Id="rId1" Type="http://schemas.openxmlformats.org/officeDocument/2006/relationships/drawing" Target="../drawings/drawing61.xml"/><Relationship Id="rId6" Type="http://schemas.openxmlformats.org/officeDocument/2006/relationships/oleObject" Target="../embeddings/oleObject183.bin"/><Relationship Id="rId5" Type="http://schemas.openxmlformats.org/officeDocument/2006/relationships/oleObject" Target="../embeddings/oleObject182.bin"/><Relationship Id="rId4" Type="http://schemas.openxmlformats.org/officeDocument/2006/relationships/image" Target="../media/image1.emf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4.bin"/><Relationship Id="rId2" Type="http://schemas.openxmlformats.org/officeDocument/2006/relationships/vmlDrawing" Target="../drawings/vmlDrawing62.vml"/><Relationship Id="rId1" Type="http://schemas.openxmlformats.org/officeDocument/2006/relationships/drawing" Target="../drawings/drawing62.xml"/><Relationship Id="rId6" Type="http://schemas.openxmlformats.org/officeDocument/2006/relationships/oleObject" Target="../embeddings/oleObject186.bin"/><Relationship Id="rId5" Type="http://schemas.openxmlformats.org/officeDocument/2006/relationships/oleObject" Target="../embeddings/oleObject185.bin"/><Relationship Id="rId4" Type="http://schemas.openxmlformats.org/officeDocument/2006/relationships/image" Target="../media/image1.emf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7.bin"/><Relationship Id="rId2" Type="http://schemas.openxmlformats.org/officeDocument/2006/relationships/vmlDrawing" Target="../drawings/vmlDrawing63.vml"/><Relationship Id="rId1" Type="http://schemas.openxmlformats.org/officeDocument/2006/relationships/drawing" Target="../drawings/drawing63.xml"/><Relationship Id="rId6" Type="http://schemas.openxmlformats.org/officeDocument/2006/relationships/oleObject" Target="../embeddings/oleObject189.bin"/><Relationship Id="rId5" Type="http://schemas.openxmlformats.org/officeDocument/2006/relationships/oleObject" Target="../embeddings/oleObject188.bin"/><Relationship Id="rId4" Type="http://schemas.openxmlformats.org/officeDocument/2006/relationships/image" Target="../media/image1.emf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0.bin"/><Relationship Id="rId2" Type="http://schemas.openxmlformats.org/officeDocument/2006/relationships/vmlDrawing" Target="../drawings/vmlDrawing64.vml"/><Relationship Id="rId1" Type="http://schemas.openxmlformats.org/officeDocument/2006/relationships/drawing" Target="../drawings/drawing64.xml"/><Relationship Id="rId6" Type="http://schemas.openxmlformats.org/officeDocument/2006/relationships/oleObject" Target="../embeddings/oleObject192.bin"/><Relationship Id="rId5" Type="http://schemas.openxmlformats.org/officeDocument/2006/relationships/oleObject" Target="../embeddings/oleObject191.bin"/><Relationship Id="rId4" Type="http://schemas.openxmlformats.org/officeDocument/2006/relationships/image" Target="../media/image1.emf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3.bin"/><Relationship Id="rId2" Type="http://schemas.openxmlformats.org/officeDocument/2006/relationships/vmlDrawing" Target="../drawings/vmlDrawing65.vml"/><Relationship Id="rId1" Type="http://schemas.openxmlformats.org/officeDocument/2006/relationships/drawing" Target="../drawings/drawing65.xml"/><Relationship Id="rId6" Type="http://schemas.openxmlformats.org/officeDocument/2006/relationships/oleObject" Target="../embeddings/oleObject195.bin"/><Relationship Id="rId5" Type="http://schemas.openxmlformats.org/officeDocument/2006/relationships/oleObject" Target="../embeddings/oleObject194.bin"/><Relationship Id="rId4" Type="http://schemas.openxmlformats.org/officeDocument/2006/relationships/image" Target="../media/image1.emf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6.bin"/><Relationship Id="rId2" Type="http://schemas.openxmlformats.org/officeDocument/2006/relationships/vmlDrawing" Target="../drawings/vmlDrawing66.vml"/><Relationship Id="rId1" Type="http://schemas.openxmlformats.org/officeDocument/2006/relationships/drawing" Target="../drawings/drawing66.xml"/><Relationship Id="rId6" Type="http://schemas.openxmlformats.org/officeDocument/2006/relationships/oleObject" Target="../embeddings/oleObject198.bin"/><Relationship Id="rId5" Type="http://schemas.openxmlformats.org/officeDocument/2006/relationships/oleObject" Target="../embeddings/oleObject197.bin"/><Relationship Id="rId4" Type="http://schemas.openxmlformats.org/officeDocument/2006/relationships/image" Target="../media/image1.emf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9.bin"/><Relationship Id="rId2" Type="http://schemas.openxmlformats.org/officeDocument/2006/relationships/vmlDrawing" Target="../drawings/vmlDrawing67.vml"/><Relationship Id="rId1" Type="http://schemas.openxmlformats.org/officeDocument/2006/relationships/drawing" Target="../drawings/drawing67.xml"/><Relationship Id="rId6" Type="http://schemas.openxmlformats.org/officeDocument/2006/relationships/oleObject" Target="../embeddings/oleObject201.bin"/><Relationship Id="rId5" Type="http://schemas.openxmlformats.org/officeDocument/2006/relationships/oleObject" Target="../embeddings/oleObject200.bin"/><Relationship Id="rId4" Type="http://schemas.openxmlformats.org/officeDocument/2006/relationships/image" Target="../media/image1.emf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2.bin"/><Relationship Id="rId2" Type="http://schemas.openxmlformats.org/officeDocument/2006/relationships/vmlDrawing" Target="../drawings/vmlDrawing68.vml"/><Relationship Id="rId1" Type="http://schemas.openxmlformats.org/officeDocument/2006/relationships/drawing" Target="../drawings/drawing68.xml"/><Relationship Id="rId6" Type="http://schemas.openxmlformats.org/officeDocument/2006/relationships/oleObject" Target="../embeddings/oleObject204.bin"/><Relationship Id="rId5" Type="http://schemas.openxmlformats.org/officeDocument/2006/relationships/oleObject" Target="../embeddings/oleObject203.bin"/><Relationship Id="rId4" Type="http://schemas.openxmlformats.org/officeDocument/2006/relationships/image" Target="../media/image1.emf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5.bin"/><Relationship Id="rId2" Type="http://schemas.openxmlformats.org/officeDocument/2006/relationships/vmlDrawing" Target="../drawings/vmlDrawing69.vml"/><Relationship Id="rId1" Type="http://schemas.openxmlformats.org/officeDocument/2006/relationships/drawing" Target="../drawings/drawing69.xml"/><Relationship Id="rId6" Type="http://schemas.openxmlformats.org/officeDocument/2006/relationships/oleObject" Target="../embeddings/oleObject207.bin"/><Relationship Id="rId5" Type="http://schemas.openxmlformats.org/officeDocument/2006/relationships/oleObject" Target="../embeddings/oleObject206.bin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oleObject" Target="../embeddings/oleObject21.bin"/><Relationship Id="rId5" Type="http://schemas.openxmlformats.org/officeDocument/2006/relationships/oleObject" Target="../embeddings/oleObject20.bin"/><Relationship Id="rId4" Type="http://schemas.openxmlformats.org/officeDocument/2006/relationships/image" Target="../media/image1.emf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8.bin"/><Relationship Id="rId2" Type="http://schemas.openxmlformats.org/officeDocument/2006/relationships/vmlDrawing" Target="../drawings/vmlDrawing70.vml"/><Relationship Id="rId1" Type="http://schemas.openxmlformats.org/officeDocument/2006/relationships/drawing" Target="../drawings/drawing70.xml"/><Relationship Id="rId6" Type="http://schemas.openxmlformats.org/officeDocument/2006/relationships/oleObject" Target="../embeddings/oleObject210.bin"/><Relationship Id="rId5" Type="http://schemas.openxmlformats.org/officeDocument/2006/relationships/oleObject" Target="../embeddings/oleObject209.bin"/><Relationship Id="rId4" Type="http://schemas.openxmlformats.org/officeDocument/2006/relationships/image" Target="../media/image1.emf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1.bin"/><Relationship Id="rId2" Type="http://schemas.openxmlformats.org/officeDocument/2006/relationships/vmlDrawing" Target="../drawings/vmlDrawing71.vml"/><Relationship Id="rId1" Type="http://schemas.openxmlformats.org/officeDocument/2006/relationships/drawing" Target="../drawings/drawing71.xml"/><Relationship Id="rId6" Type="http://schemas.openxmlformats.org/officeDocument/2006/relationships/oleObject" Target="../embeddings/oleObject213.bin"/><Relationship Id="rId5" Type="http://schemas.openxmlformats.org/officeDocument/2006/relationships/oleObject" Target="../embeddings/oleObject212.bin"/><Relationship Id="rId4" Type="http://schemas.openxmlformats.org/officeDocument/2006/relationships/image" Target="../media/image1.emf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4.bin"/><Relationship Id="rId2" Type="http://schemas.openxmlformats.org/officeDocument/2006/relationships/vmlDrawing" Target="../drawings/vmlDrawing72.vml"/><Relationship Id="rId1" Type="http://schemas.openxmlformats.org/officeDocument/2006/relationships/drawing" Target="../drawings/drawing72.xml"/><Relationship Id="rId6" Type="http://schemas.openxmlformats.org/officeDocument/2006/relationships/oleObject" Target="../embeddings/oleObject216.bin"/><Relationship Id="rId5" Type="http://schemas.openxmlformats.org/officeDocument/2006/relationships/oleObject" Target="../embeddings/oleObject215.bin"/><Relationship Id="rId4" Type="http://schemas.openxmlformats.org/officeDocument/2006/relationships/image" Target="../media/image1.emf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7.bin"/><Relationship Id="rId2" Type="http://schemas.openxmlformats.org/officeDocument/2006/relationships/vmlDrawing" Target="../drawings/vmlDrawing73.vml"/><Relationship Id="rId1" Type="http://schemas.openxmlformats.org/officeDocument/2006/relationships/drawing" Target="../drawings/drawing73.xml"/><Relationship Id="rId6" Type="http://schemas.openxmlformats.org/officeDocument/2006/relationships/oleObject" Target="../embeddings/oleObject219.bin"/><Relationship Id="rId5" Type="http://schemas.openxmlformats.org/officeDocument/2006/relationships/oleObject" Target="../embeddings/oleObject218.bin"/><Relationship Id="rId4" Type="http://schemas.openxmlformats.org/officeDocument/2006/relationships/image" Target="../media/image1.emf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0.bin"/><Relationship Id="rId2" Type="http://schemas.openxmlformats.org/officeDocument/2006/relationships/vmlDrawing" Target="../drawings/vmlDrawing74.vml"/><Relationship Id="rId1" Type="http://schemas.openxmlformats.org/officeDocument/2006/relationships/drawing" Target="../drawings/drawing74.xml"/><Relationship Id="rId6" Type="http://schemas.openxmlformats.org/officeDocument/2006/relationships/oleObject" Target="../embeddings/oleObject222.bin"/><Relationship Id="rId5" Type="http://schemas.openxmlformats.org/officeDocument/2006/relationships/oleObject" Target="../embeddings/oleObject221.bin"/><Relationship Id="rId4" Type="http://schemas.openxmlformats.org/officeDocument/2006/relationships/image" Target="../media/image1.emf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3.bin"/><Relationship Id="rId2" Type="http://schemas.openxmlformats.org/officeDocument/2006/relationships/vmlDrawing" Target="../drawings/vmlDrawing75.vml"/><Relationship Id="rId1" Type="http://schemas.openxmlformats.org/officeDocument/2006/relationships/drawing" Target="../drawings/drawing75.xml"/><Relationship Id="rId6" Type="http://schemas.openxmlformats.org/officeDocument/2006/relationships/oleObject" Target="../embeddings/oleObject225.bin"/><Relationship Id="rId5" Type="http://schemas.openxmlformats.org/officeDocument/2006/relationships/oleObject" Target="../embeddings/oleObject224.bin"/><Relationship Id="rId4" Type="http://schemas.openxmlformats.org/officeDocument/2006/relationships/image" Target="../media/image1.emf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6.bin"/><Relationship Id="rId2" Type="http://schemas.openxmlformats.org/officeDocument/2006/relationships/vmlDrawing" Target="../drawings/vmlDrawing76.vml"/><Relationship Id="rId1" Type="http://schemas.openxmlformats.org/officeDocument/2006/relationships/drawing" Target="../drawings/drawing76.xml"/><Relationship Id="rId6" Type="http://schemas.openxmlformats.org/officeDocument/2006/relationships/oleObject" Target="../embeddings/oleObject228.bin"/><Relationship Id="rId5" Type="http://schemas.openxmlformats.org/officeDocument/2006/relationships/oleObject" Target="../embeddings/oleObject227.bin"/><Relationship Id="rId4" Type="http://schemas.openxmlformats.org/officeDocument/2006/relationships/image" Target="../media/image1.emf"/></Relationships>
</file>

<file path=xl/worksheets/_rels/sheet7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3.bin"/><Relationship Id="rId3" Type="http://schemas.openxmlformats.org/officeDocument/2006/relationships/oleObject" Target="../embeddings/oleObject229.bin"/><Relationship Id="rId7" Type="http://schemas.openxmlformats.org/officeDocument/2006/relationships/oleObject" Target="../embeddings/oleObject232.bin"/><Relationship Id="rId2" Type="http://schemas.openxmlformats.org/officeDocument/2006/relationships/vmlDrawing" Target="../drawings/vmlDrawing77.vml"/><Relationship Id="rId1" Type="http://schemas.openxmlformats.org/officeDocument/2006/relationships/drawing" Target="../drawings/drawing77.xml"/><Relationship Id="rId6" Type="http://schemas.openxmlformats.org/officeDocument/2006/relationships/oleObject" Target="../embeddings/oleObject231.bin"/><Relationship Id="rId5" Type="http://schemas.openxmlformats.org/officeDocument/2006/relationships/oleObject" Target="../embeddings/oleObject230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34.bin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5.bin"/><Relationship Id="rId2" Type="http://schemas.openxmlformats.org/officeDocument/2006/relationships/vmlDrawing" Target="../drawings/vmlDrawing78.vml"/><Relationship Id="rId1" Type="http://schemas.openxmlformats.org/officeDocument/2006/relationships/drawing" Target="../drawings/drawing78.xml"/><Relationship Id="rId6" Type="http://schemas.openxmlformats.org/officeDocument/2006/relationships/oleObject" Target="../embeddings/oleObject237.bin"/><Relationship Id="rId5" Type="http://schemas.openxmlformats.org/officeDocument/2006/relationships/oleObject" Target="../embeddings/oleObject236.bin"/><Relationship Id="rId4" Type="http://schemas.openxmlformats.org/officeDocument/2006/relationships/image" Target="../media/image1.emf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8.bin"/><Relationship Id="rId2" Type="http://schemas.openxmlformats.org/officeDocument/2006/relationships/vmlDrawing" Target="../drawings/vmlDrawing79.vml"/><Relationship Id="rId1" Type="http://schemas.openxmlformats.org/officeDocument/2006/relationships/drawing" Target="../drawings/drawing79.xml"/><Relationship Id="rId6" Type="http://schemas.openxmlformats.org/officeDocument/2006/relationships/oleObject" Target="../embeddings/oleObject240.bin"/><Relationship Id="rId5" Type="http://schemas.openxmlformats.org/officeDocument/2006/relationships/oleObject" Target="../embeddings/oleObject239.bin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6" Type="http://schemas.openxmlformats.org/officeDocument/2006/relationships/oleObject" Target="../embeddings/oleObject24.bin"/><Relationship Id="rId5" Type="http://schemas.openxmlformats.org/officeDocument/2006/relationships/oleObject" Target="../embeddings/oleObject23.bin"/><Relationship Id="rId4" Type="http://schemas.openxmlformats.org/officeDocument/2006/relationships/image" Target="../media/image1.emf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1.bin"/><Relationship Id="rId2" Type="http://schemas.openxmlformats.org/officeDocument/2006/relationships/vmlDrawing" Target="../drawings/vmlDrawing80.vml"/><Relationship Id="rId1" Type="http://schemas.openxmlformats.org/officeDocument/2006/relationships/drawing" Target="../drawings/drawing80.xml"/><Relationship Id="rId6" Type="http://schemas.openxmlformats.org/officeDocument/2006/relationships/oleObject" Target="../embeddings/oleObject243.bin"/><Relationship Id="rId5" Type="http://schemas.openxmlformats.org/officeDocument/2006/relationships/oleObject" Target="../embeddings/oleObject242.bin"/><Relationship Id="rId4" Type="http://schemas.openxmlformats.org/officeDocument/2006/relationships/image" Target="../media/image1.emf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4.bin"/><Relationship Id="rId2" Type="http://schemas.openxmlformats.org/officeDocument/2006/relationships/vmlDrawing" Target="../drawings/vmlDrawing81.vml"/><Relationship Id="rId1" Type="http://schemas.openxmlformats.org/officeDocument/2006/relationships/drawing" Target="../drawings/drawing81.xml"/><Relationship Id="rId6" Type="http://schemas.openxmlformats.org/officeDocument/2006/relationships/oleObject" Target="../embeddings/oleObject246.bin"/><Relationship Id="rId5" Type="http://schemas.openxmlformats.org/officeDocument/2006/relationships/oleObject" Target="../embeddings/oleObject245.bin"/><Relationship Id="rId4" Type="http://schemas.openxmlformats.org/officeDocument/2006/relationships/image" Target="../media/image1.emf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7.bin"/><Relationship Id="rId2" Type="http://schemas.openxmlformats.org/officeDocument/2006/relationships/vmlDrawing" Target="../drawings/vmlDrawing82.vml"/><Relationship Id="rId1" Type="http://schemas.openxmlformats.org/officeDocument/2006/relationships/drawing" Target="../drawings/drawing82.xml"/><Relationship Id="rId6" Type="http://schemas.openxmlformats.org/officeDocument/2006/relationships/oleObject" Target="../embeddings/oleObject249.bin"/><Relationship Id="rId5" Type="http://schemas.openxmlformats.org/officeDocument/2006/relationships/oleObject" Target="../embeddings/oleObject248.bin"/><Relationship Id="rId4" Type="http://schemas.openxmlformats.org/officeDocument/2006/relationships/image" Target="../media/image1.emf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0.bin"/><Relationship Id="rId2" Type="http://schemas.openxmlformats.org/officeDocument/2006/relationships/vmlDrawing" Target="../drawings/vmlDrawing83.vml"/><Relationship Id="rId1" Type="http://schemas.openxmlformats.org/officeDocument/2006/relationships/drawing" Target="../drawings/drawing83.xml"/><Relationship Id="rId6" Type="http://schemas.openxmlformats.org/officeDocument/2006/relationships/oleObject" Target="../embeddings/oleObject252.bin"/><Relationship Id="rId5" Type="http://schemas.openxmlformats.org/officeDocument/2006/relationships/oleObject" Target="../embeddings/oleObject251.bin"/><Relationship Id="rId4" Type="http://schemas.openxmlformats.org/officeDocument/2006/relationships/image" Target="../media/image1.emf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3.bin"/><Relationship Id="rId2" Type="http://schemas.openxmlformats.org/officeDocument/2006/relationships/vmlDrawing" Target="../drawings/vmlDrawing84.vml"/><Relationship Id="rId1" Type="http://schemas.openxmlformats.org/officeDocument/2006/relationships/drawing" Target="../drawings/drawing84.xml"/><Relationship Id="rId6" Type="http://schemas.openxmlformats.org/officeDocument/2006/relationships/oleObject" Target="../embeddings/oleObject255.bin"/><Relationship Id="rId5" Type="http://schemas.openxmlformats.org/officeDocument/2006/relationships/oleObject" Target="../embeddings/oleObject254.bin"/><Relationship Id="rId4" Type="http://schemas.openxmlformats.org/officeDocument/2006/relationships/image" Target="../media/image1.emf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6.bin"/><Relationship Id="rId2" Type="http://schemas.openxmlformats.org/officeDocument/2006/relationships/vmlDrawing" Target="../drawings/vmlDrawing85.vml"/><Relationship Id="rId1" Type="http://schemas.openxmlformats.org/officeDocument/2006/relationships/drawing" Target="../drawings/drawing85.xml"/><Relationship Id="rId6" Type="http://schemas.openxmlformats.org/officeDocument/2006/relationships/oleObject" Target="../embeddings/oleObject258.bin"/><Relationship Id="rId5" Type="http://schemas.openxmlformats.org/officeDocument/2006/relationships/oleObject" Target="../embeddings/oleObject257.bin"/><Relationship Id="rId4" Type="http://schemas.openxmlformats.org/officeDocument/2006/relationships/image" Target="../media/image1.emf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9.bin"/><Relationship Id="rId2" Type="http://schemas.openxmlformats.org/officeDocument/2006/relationships/vmlDrawing" Target="../drawings/vmlDrawing86.vml"/><Relationship Id="rId1" Type="http://schemas.openxmlformats.org/officeDocument/2006/relationships/drawing" Target="../drawings/drawing86.xml"/><Relationship Id="rId6" Type="http://schemas.openxmlformats.org/officeDocument/2006/relationships/oleObject" Target="../embeddings/oleObject261.bin"/><Relationship Id="rId5" Type="http://schemas.openxmlformats.org/officeDocument/2006/relationships/oleObject" Target="../embeddings/oleObject260.bin"/><Relationship Id="rId4" Type="http://schemas.openxmlformats.org/officeDocument/2006/relationships/image" Target="../media/image1.emf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2.bin"/><Relationship Id="rId2" Type="http://schemas.openxmlformats.org/officeDocument/2006/relationships/vmlDrawing" Target="../drawings/vmlDrawing87.vml"/><Relationship Id="rId1" Type="http://schemas.openxmlformats.org/officeDocument/2006/relationships/drawing" Target="../drawings/drawing87.xml"/><Relationship Id="rId6" Type="http://schemas.openxmlformats.org/officeDocument/2006/relationships/oleObject" Target="../embeddings/oleObject264.bin"/><Relationship Id="rId5" Type="http://schemas.openxmlformats.org/officeDocument/2006/relationships/oleObject" Target="../embeddings/oleObject263.bin"/><Relationship Id="rId4" Type="http://schemas.openxmlformats.org/officeDocument/2006/relationships/image" Target="../media/image1.emf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5.bin"/><Relationship Id="rId2" Type="http://schemas.openxmlformats.org/officeDocument/2006/relationships/vmlDrawing" Target="../drawings/vmlDrawing88.vml"/><Relationship Id="rId1" Type="http://schemas.openxmlformats.org/officeDocument/2006/relationships/drawing" Target="../drawings/drawing88.xml"/><Relationship Id="rId6" Type="http://schemas.openxmlformats.org/officeDocument/2006/relationships/oleObject" Target="../embeddings/oleObject267.bin"/><Relationship Id="rId5" Type="http://schemas.openxmlformats.org/officeDocument/2006/relationships/oleObject" Target="../embeddings/oleObject266.bin"/><Relationship Id="rId4" Type="http://schemas.openxmlformats.org/officeDocument/2006/relationships/image" Target="../media/image1.emf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8.bin"/><Relationship Id="rId2" Type="http://schemas.openxmlformats.org/officeDocument/2006/relationships/vmlDrawing" Target="../drawings/vmlDrawing89.vml"/><Relationship Id="rId1" Type="http://schemas.openxmlformats.org/officeDocument/2006/relationships/drawing" Target="../drawings/drawing89.xml"/><Relationship Id="rId6" Type="http://schemas.openxmlformats.org/officeDocument/2006/relationships/oleObject" Target="../embeddings/oleObject270.bin"/><Relationship Id="rId5" Type="http://schemas.openxmlformats.org/officeDocument/2006/relationships/oleObject" Target="../embeddings/oleObject269.bin"/><Relationship Id="rId4" Type="http://schemas.openxmlformats.org/officeDocument/2006/relationships/image" Target="../media/image1.emf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6" Type="http://schemas.openxmlformats.org/officeDocument/2006/relationships/oleObject" Target="../embeddings/oleObject27.bin"/><Relationship Id="rId5" Type="http://schemas.openxmlformats.org/officeDocument/2006/relationships/oleObject" Target="../embeddings/oleObject26.bin"/><Relationship Id="rId4" Type="http://schemas.openxmlformats.org/officeDocument/2006/relationships/image" Target="../media/image1.emf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1.bin"/><Relationship Id="rId2" Type="http://schemas.openxmlformats.org/officeDocument/2006/relationships/vmlDrawing" Target="../drawings/vmlDrawing90.vml"/><Relationship Id="rId1" Type="http://schemas.openxmlformats.org/officeDocument/2006/relationships/drawing" Target="../drawings/drawing90.xml"/><Relationship Id="rId6" Type="http://schemas.openxmlformats.org/officeDocument/2006/relationships/oleObject" Target="../embeddings/oleObject273.bin"/><Relationship Id="rId5" Type="http://schemas.openxmlformats.org/officeDocument/2006/relationships/oleObject" Target="../embeddings/oleObject272.bin"/><Relationship Id="rId4" Type="http://schemas.openxmlformats.org/officeDocument/2006/relationships/image" Target="../media/image1.emf"/></Relationships>
</file>

<file path=xl/worksheets/_rels/sheet9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4.bin"/><Relationship Id="rId2" Type="http://schemas.openxmlformats.org/officeDocument/2006/relationships/vmlDrawing" Target="../drawings/vmlDrawing91.vml"/><Relationship Id="rId1" Type="http://schemas.openxmlformats.org/officeDocument/2006/relationships/drawing" Target="../drawings/drawing91.xml"/><Relationship Id="rId6" Type="http://schemas.openxmlformats.org/officeDocument/2006/relationships/oleObject" Target="../embeddings/oleObject276.bin"/><Relationship Id="rId5" Type="http://schemas.openxmlformats.org/officeDocument/2006/relationships/oleObject" Target="../embeddings/oleObject275.bin"/><Relationship Id="rId4" Type="http://schemas.openxmlformats.org/officeDocument/2006/relationships/image" Target="../media/image1.emf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7.bin"/><Relationship Id="rId2" Type="http://schemas.openxmlformats.org/officeDocument/2006/relationships/vmlDrawing" Target="../drawings/vmlDrawing92.vml"/><Relationship Id="rId1" Type="http://schemas.openxmlformats.org/officeDocument/2006/relationships/drawing" Target="../drawings/drawing92.xml"/><Relationship Id="rId6" Type="http://schemas.openxmlformats.org/officeDocument/2006/relationships/oleObject" Target="../embeddings/oleObject279.bin"/><Relationship Id="rId5" Type="http://schemas.openxmlformats.org/officeDocument/2006/relationships/oleObject" Target="../embeddings/oleObject278.bin"/><Relationship Id="rId4" Type="http://schemas.openxmlformats.org/officeDocument/2006/relationships/image" Target="../media/image1.emf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0.bin"/><Relationship Id="rId2" Type="http://schemas.openxmlformats.org/officeDocument/2006/relationships/vmlDrawing" Target="../drawings/vmlDrawing93.vml"/><Relationship Id="rId1" Type="http://schemas.openxmlformats.org/officeDocument/2006/relationships/drawing" Target="../drawings/drawing93.xml"/><Relationship Id="rId6" Type="http://schemas.openxmlformats.org/officeDocument/2006/relationships/oleObject" Target="../embeddings/oleObject282.bin"/><Relationship Id="rId5" Type="http://schemas.openxmlformats.org/officeDocument/2006/relationships/oleObject" Target="../embeddings/oleObject281.bin"/><Relationship Id="rId4" Type="http://schemas.openxmlformats.org/officeDocument/2006/relationships/image" Target="../media/image1.emf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3.bin"/><Relationship Id="rId2" Type="http://schemas.openxmlformats.org/officeDocument/2006/relationships/vmlDrawing" Target="../drawings/vmlDrawing94.vml"/><Relationship Id="rId1" Type="http://schemas.openxmlformats.org/officeDocument/2006/relationships/drawing" Target="../drawings/drawing94.xml"/><Relationship Id="rId6" Type="http://schemas.openxmlformats.org/officeDocument/2006/relationships/oleObject" Target="../embeddings/oleObject285.bin"/><Relationship Id="rId5" Type="http://schemas.openxmlformats.org/officeDocument/2006/relationships/oleObject" Target="../embeddings/oleObject284.bin"/><Relationship Id="rId4" Type="http://schemas.openxmlformats.org/officeDocument/2006/relationships/image" Target="../media/image1.emf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6.bin"/><Relationship Id="rId2" Type="http://schemas.openxmlformats.org/officeDocument/2006/relationships/vmlDrawing" Target="../drawings/vmlDrawing95.vml"/><Relationship Id="rId1" Type="http://schemas.openxmlformats.org/officeDocument/2006/relationships/drawing" Target="../drawings/drawing95.xml"/><Relationship Id="rId6" Type="http://schemas.openxmlformats.org/officeDocument/2006/relationships/oleObject" Target="../embeddings/oleObject288.bin"/><Relationship Id="rId5" Type="http://schemas.openxmlformats.org/officeDocument/2006/relationships/oleObject" Target="../embeddings/oleObject287.bin"/><Relationship Id="rId4" Type="http://schemas.openxmlformats.org/officeDocument/2006/relationships/image" Target="../media/image1.emf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9.bin"/><Relationship Id="rId2" Type="http://schemas.openxmlformats.org/officeDocument/2006/relationships/vmlDrawing" Target="../drawings/vmlDrawing96.vml"/><Relationship Id="rId1" Type="http://schemas.openxmlformats.org/officeDocument/2006/relationships/drawing" Target="../drawings/drawing96.xml"/><Relationship Id="rId6" Type="http://schemas.openxmlformats.org/officeDocument/2006/relationships/oleObject" Target="../embeddings/oleObject291.bin"/><Relationship Id="rId5" Type="http://schemas.openxmlformats.org/officeDocument/2006/relationships/oleObject" Target="../embeddings/oleObject290.bin"/><Relationship Id="rId4" Type="http://schemas.openxmlformats.org/officeDocument/2006/relationships/image" Target="../media/image1.emf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2.bin"/><Relationship Id="rId2" Type="http://schemas.openxmlformats.org/officeDocument/2006/relationships/vmlDrawing" Target="../drawings/vmlDrawing97.vml"/><Relationship Id="rId1" Type="http://schemas.openxmlformats.org/officeDocument/2006/relationships/drawing" Target="../drawings/drawing97.xml"/><Relationship Id="rId6" Type="http://schemas.openxmlformats.org/officeDocument/2006/relationships/oleObject" Target="../embeddings/oleObject294.bin"/><Relationship Id="rId5" Type="http://schemas.openxmlformats.org/officeDocument/2006/relationships/oleObject" Target="../embeddings/oleObject293.bin"/><Relationship Id="rId4" Type="http://schemas.openxmlformats.org/officeDocument/2006/relationships/image" Target="../media/image1.emf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5.bin"/><Relationship Id="rId2" Type="http://schemas.openxmlformats.org/officeDocument/2006/relationships/vmlDrawing" Target="../drawings/vmlDrawing98.vml"/><Relationship Id="rId1" Type="http://schemas.openxmlformats.org/officeDocument/2006/relationships/drawing" Target="../drawings/drawing98.xml"/><Relationship Id="rId6" Type="http://schemas.openxmlformats.org/officeDocument/2006/relationships/oleObject" Target="../embeddings/oleObject297.bin"/><Relationship Id="rId5" Type="http://schemas.openxmlformats.org/officeDocument/2006/relationships/oleObject" Target="../embeddings/oleObject296.bin"/><Relationship Id="rId4" Type="http://schemas.openxmlformats.org/officeDocument/2006/relationships/image" Target="../media/image1.emf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8.bin"/><Relationship Id="rId2" Type="http://schemas.openxmlformats.org/officeDocument/2006/relationships/vmlDrawing" Target="../drawings/vmlDrawing99.vml"/><Relationship Id="rId1" Type="http://schemas.openxmlformats.org/officeDocument/2006/relationships/drawing" Target="../drawings/drawing99.xml"/><Relationship Id="rId6" Type="http://schemas.openxmlformats.org/officeDocument/2006/relationships/oleObject" Target="../embeddings/oleObject300.bin"/><Relationship Id="rId5" Type="http://schemas.openxmlformats.org/officeDocument/2006/relationships/oleObject" Target="../embeddings/oleObject299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9A-A892-4C11-90A3-50413A3497DD}">
  <dimension ref="A1:D98"/>
  <sheetViews>
    <sheetView topLeftCell="A4" workbookViewId="0">
      <selection activeCell="C12" sqref="C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v>1402656</v>
      </c>
      <c r="C11" s="14"/>
      <c r="D11" s="15"/>
    </row>
    <row r="12" spans="1:4" x14ac:dyDescent="0.25">
      <c r="A12" s="27"/>
      <c r="B12" s="29">
        <v>598</v>
      </c>
      <c r="C12" s="28" t="s">
        <v>25</v>
      </c>
      <c r="D12" s="28" t="s">
        <v>26</v>
      </c>
    </row>
    <row r="13" spans="1:4" x14ac:dyDescent="0.25">
      <c r="A13" s="27"/>
      <c r="B13" s="29">
        <v>791115</v>
      </c>
      <c r="C13" s="28" t="s">
        <v>27</v>
      </c>
      <c r="D13" s="28" t="s">
        <v>28</v>
      </c>
    </row>
    <row r="14" spans="1:4" x14ac:dyDescent="0.25">
      <c r="A14" s="27"/>
      <c r="B14" s="29">
        <v>2688</v>
      </c>
      <c r="C14" s="28" t="s">
        <v>29</v>
      </c>
      <c r="D14" s="28" t="s">
        <v>30</v>
      </c>
    </row>
    <row r="15" spans="1:4" x14ac:dyDescent="0.25">
      <c r="A15" s="27"/>
      <c r="B15" s="29">
        <v>30230</v>
      </c>
      <c r="C15" s="28" t="s">
        <v>31</v>
      </c>
      <c r="D15" s="28" t="s">
        <v>32</v>
      </c>
    </row>
    <row r="16" spans="1:4" x14ac:dyDescent="0.25">
      <c r="A16" s="27"/>
      <c r="B16" s="29">
        <v>6864</v>
      </c>
      <c r="C16" s="28" t="s">
        <v>33</v>
      </c>
      <c r="D16" s="28" t="s">
        <v>34</v>
      </c>
    </row>
    <row r="17" spans="1:4" x14ac:dyDescent="0.25">
      <c r="A17" s="27"/>
      <c r="B17" s="29">
        <v>867</v>
      </c>
      <c r="C17" s="28" t="s">
        <v>35</v>
      </c>
      <c r="D17" s="28" t="s">
        <v>36</v>
      </c>
    </row>
    <row r="18" spans="1:4" x14ac:dyDescent="0.25">
      <c r="A18" s="27"/>
      <c r="B18" s="29">
        <v>2222</v>
      </c>
      <c r="C18" s="28" t="s">
        <v>37</v>
      </c>
      <c r="D18" s="28" t="s">
        <v>38</v>
      </c>
    </row>
    <row r="19" spans="1:4" x14ac:dyDescent="0.25">
      <c r="A19" s="27"/>
      <c r="B19" s="29">
        <v>2100</v>
      </c>
      <c r="C19" s="28" t="s">
        <v>39</v>
      </c>
      <c r="D19" s="28" t="s">
        <v>38</v>
      </c>
    </row>
    <row r="20" spans="1:4" x14ac:dyDescent="0.25">
      <c r="A20" s="27"/>
      <c r="B20" s="29">
        <v>942</v>
      </c>
      <c r="C20" s="28" t="s">
        <v>40</v>
      </c>
      <c r="D20" s="28" t="s">
        <v>41</v>
      </c>
    </row>
    <row r="21" spans="1:4" x14ac:dyDescent="0.25">
      <c r="A21" s="27"/>
      <c r="B21" s="29">
        <v>1180</v>
      </c>
      <c r="C21" s="28" t="s">
        <v>40</v>
      </c>
      <c r="D21" s="28" t="s">
        <v>41</v>
      </c>
    </row>
    <row r="22" spans="1:4" x14ac:dyDescent="0.25">
      <c r="A22" s="27"/>
      <c r="B22" s="29">
        <v>160</v>
      </c>
      <c r="C22" s="28" t="s">
        <v>42</v>
      </c>
      <c r="D22" s="28" t="s">
        <v>43</v>
      </c>
    </row>
    <row r="23" spans="1:4" x14ac:dyDescent="0.25">
      <c r="A23" s="27"/>
      <c r="B23" s="29">
        <v>100</v>
      </c>
      <c r="C23" s="28" t="s">
        <v>44</v>
      </c>
      <c r="D23" s="28" t="s">
        <v>43</v>
      </c>
    </row>
    <row r="24" spans="1:4" x14ac:dyDescent="0.25">
      <c r="A24" s="25"/>
      <c r="B24" s="29">
        <v>50</v>
      </c>
      <c r="C24" s="28" t="s">
        <v>44</v>
      </c>
      <c r="D24" s="28" t="s">
        <v>43</v>
      </c>
    </row>
    <row r="25" spans="1:4" x14ac:dyDescent="0.25">
      <c r="A25" s="25"/>
      <c r="B25" s="29">
        <v>342451</v>
      </c>
      <c r="C25" s="28" t="s">
        <v>29</v>
      </c>
      <c r="D25" s="28" t="s">
        <v>45</v>
      </c>
    </row>
    <row r="26" spans="1:4" x14ac:dyDescent="0.25">
      <c r="A26" s="25"/>
      <c r="B26" s="29">
        <v>133594</v>
      </c>
      <c r="C26" s="28" t="s">
        <v>29</v>
      </c>
      <c r="D26" s="28" t="s">
        <v>46</v>
      </c>
    </row>
    <row r="27" spans="1:4" x14ac:dyDescent="0.25">
      <c r="A27" s="25"/>
      <c r="B27" s="29">
        <v>87496</v>
      </c>
      <c r="C27" s="28" t="s">
        <v>29</v>
      </c>
      <c r="D27" s="28" t="s">
        <v>47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SUM(B30:B31)</f>
        <v>0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19"/>
      <c r="C31" s="14"/>
      <c r="D31" s="18"/>
    </row>
    <row r="32" spans="1:4" ht="68.25" x14ac:dyDescent="0.25">
      <c r="A32" s="25" t="s">
        <v>12</v>
      </c>
      <c r="B32" s="13">
        <f>SUM(B33:B38)</f>
        <v>16702378</v>
      </c>
      <c r="C32" s="17"/>
      <c r="D32" s="17"/>
    </row>
    <row r="33" spans="1:4" x14ac:dyDescent="0.25">
      <c r="A33" s="25"/>
      <c r="B33" s="30">
        <v>15853249</v>
      </c>
      <c r="C33" s="30" t="s">
        <v>49</v>
      </c>
      <c r="D33" s="30" t="s">
        <v>55</v>
      </c>
    </row>
    <row r="34" spans="1:4" x14ac:dyDescent="0.25">
      <c r="A34" s="25"/>
      <c r="B34" s="30">
        <v>51253</v>
      </c>
      <c r="C34" s="30" t="s">
        <v>50</v>
      </c>
      <c r="D34" s="30" t="s">
        <v>55</v>
      </c>
    </row>
    <row r="35" spans="1:4" x14ac:dyDescent="0.25">
      <c r="A35" s="25"/>
      <c r="B35" s="30">
        <v>43837</v>
      </c>
      <c r="C35" s="30" t="s">
        <v>51</v>
      </c>
      <c r="D35" s="30" t="s">
        <v>55</v>
      </c>
    </row>
    <row r="36" spans="1:4" x14ac:dyDescent="0.25">
      <c r="A36" s="25"/>
      <c r="B36" s="30">
        <v>67489</v>
      </c>
      <c r="C36" s="30" t="s">
        <v>52</v>
      </c>
      <c r="D36" s="30" t="s">
        <v>55</v>
      </c>
    </row>
    <row r="37" spans="1:4" x14ac:dyDescent="0.25">
      <c r="A37" s="25"/>
      <c r="B37" s="30">
        <v>21828</v>
      </c>
      <c r="C37" s="30" t="s">
        <v>53</v>
      </c>
      <c r="D37" s="30" t="s">
        <v>55</v>
      </c>
    </row>
    <row r="38" spans="1:4" x14ac:dyDescent="0.25">
      <c r="A38" s="25"/>
      <c r="B38" s="30">
        <v>664722</v>
      </c>
      <c r="C38" s="30" t="s">
        <v>54</v>
      </c>
      <c r="D38" s="30" t="s">
        <v>55</v>
      </c>
    </row>
    <row r="39" spans="1:4" x14ac:dyDescent="0.25">
      <c r="A39" s="25"/>
      <c r="B39" s="30">
        <v>1016572</v>
      </c>
      <c r="C39" s="30" t="s">
        <v>56</v>
      </c>
      <c r="D39" s="30" t="s">
        <v>74</v>
      </c>
    </row>
    <row r="40" spans="1:4" x14ac:dyDescent="0.25">
      <c r="A40" s="25"/>
      <c r="B40" s="30">
        <v>62792</v>
      </c>
      <c r="C40" s="30" t="s">
        <v>57</v>
      </c>
      <c r="D40" s="30" t="s">
        <v>74</v>
      </c>
    </row>
    <row r="41" spans="1:4" x14ac:dyDescent="0.25">
      <c r="A41" s="25"/>
      <c r="B41" s="30">
        <v>97631</v>
      </c>
      <c r="C41" s="30" t="s">
        <v>58</v>
      </c>
      <c r="D41" s="30" t="s">
        <v>74</v>
      </c>
    </row>
    <row r="42" spans="1:4" x14ac:dyDescent="0.25">
      <c r="A42" s="25"/>
      <c r="B42" s="30">
        <v>114939</v>
      </c>
      <c r="C42" s="30" t="s">
        <v>59</v>
      </c>
      <c r="D42" s="30" t="s">
        <v>74</v>
      </c>
    </row>
    <row r="43" spans="1:4" x14ac:dyDescent="0.25">
      <c r="A43" s="25"/>
      <c r="B43" s="30">
        <v>44554</v>
      </c>
      <c r="C43" s="30" t="s">
        <v>60</v>
      </c>
      <c r="D43" s="30" t="s">
        <v>74</v>
      </c>
    </row>
    <row r="44" spans="1:4" x14ac:dyDescent="0.25">
      <c r="A44" s="25"/>
      <c r="B44" s="30">
        <v>52815</v>
      </c>
      <c r="C44" s="30" t="s">
        <v>61</v>
      </c>
      <c r="D44" s="30" t="s">
        <v>74</v>
      </c>
    </row>
    <row r="45" spans="1:4" x14ac:dyDescent="0.25">
      <c r="A45" s="25"/>
      <c r="B45" s="30">
        <v>8773</v>
      </c>
      <c r="C45" s="30" t="s">
        <v>62</v>
      </c>
      <c r="D45" s="30" t="s">
        <v>74</v>
      </c>
    </row>
    <row r="46" spans="1:4" x14ac:dyDescent="0.25">
      <c r="A46" s="25"/>
      <c r="B46" s="30">
        <v>8376</v>
      </c>
      <c r="C46" s="30" t="s">
        <v>63</v>
      </c>
      <c r="D46" s="30" t="s">
        <v>74</v>
      </c>
    </row>
    <row r="47" spans="1:4" x14ac:dyDescent="0.25">
      <c r="A47" s="25"/>
      <c r="B47" s="30">
        <v>14523</v>
      </c>
      <c r="C47" s="30" t="s">
        <v>64</v>
      </c>
      <c r="D47" s="30" t="s">
        <v>74</v>
      </c>
    </row>
    <row r="48" spans="1:4" x14ac:dyDescent="0.25">
      <c r="A48" s="25"/>
      <c r="B48" s="30">
        <v>8860</v>
      </c>
      <c r="C48" s="30" t="s">
        <v>65</v>
      </c>
      <c r="D48" s="30" t="s">
        <v>74</v>
      </c>
    </row>
    <row r="49" spans="1:4" x14ac:dyDescent="0.25">
      <c r="A49" s="25"/>
      <c r="B49" s="30">
        <v>8414</v>
      </c>
      <c r="C49" s="30" t="s">
        <v>66</v>
      </c>
      <c r="D49" s="30" t="s">
        <v>74</v>
      </c>
    </row>
    <row r="50" spans="1:4" x14ac:dyDescent="0.25">
      <c r="A50" s="25"/>
      <c r="B50" s="30">
        <v>8596</v>
      </c>
      <c r="C50" s="30" t="s">
        <v>67</v>
      </c>
      <c r="D50" s="30" t="s">
        <v>74</v>
      </c>
    </row>
    <row r="51" spans="1:4" x14ac:dyDescent="0.25">
      <c r="A51" s="25"/>
      <c r="B51" s="30">
        <v>15163</v>
      </c>
      <c r="C51" s="30" t="s">
        <v>68</v>
      </c>
      <c r="D51" s="30" t="s">
        <v>74</v>
      </c>
    </row>
    <row r="52" spans="1:4" x14ac:dyDescent="0.25">
      <c r="A52" s="25"/>
      <c r="B52" s="30">
        <v>5835</v>
      </c>
      <c r="C52" s="30" t="s">
        <v>69</v>
      </c>
      <c r="D52" s="30" t="s">
        <v>74</v>
      </c>
    </row>
    <row r="53" spans="1:4" x14ac:dyDescent="0.25">
      <c r="A53" s="25"/>
      <c r="B53" s="30">
        <v>8790</v>
      </c>
      <c r="C53" s="30" t="s">
        <v>70</v>
      </c>
      <c r="D53" s="30" t="s">
        <v>74</v>
      </c>
    </row>
    <row r="54" spans="1:4" x14ac:dyDescent="0.25">
      <c r="A54" s="25"/>
      <c r="B54" s="30">
        <v>33372</v>
      </c>
      <c r="C54" s="30" t="s">
        <v>71</v>
      </c>
      <c r="D54" s="30" t="s">
        <v>74</v>
      </c>
    </row>
    <row r="55" spans="1:4" x14ac:dyDescent="0.25">
      <c r="A55" s="25"/>
      <c r="B55" s="30">
        <v>5012</v>
      </c>
      <c r="C55" s="30" t="s">
        <v>72</v>
      </c>
      <c r="D55" s="30" t="s">
        <v>74</v>
      </c>
    </row>
    <row r="56" spans="1:4" x14ac:dyDescent="0.25">
      <c r="A56" s="25"/>
      <c r="B56" s="30">
        <v>7070</v>
      </c>
      <c r="C56" s="30" t="s">
        <v>73</v>
      </c>
      <c r="D56" s="30" t="s">
        <v>74</v>
      </c>
    </row>
    <row r="57" spans="1:4" x14ac:dyDescent="0.25">
      <c r="A57" s="25"/>
      <c r="B57" s="30">
        <v>311000</v>
      </c>
      <c r="C57" s="30" t="s">
        <v>75</v>
      </c>
      <c r="D57" s="30" t="s">
        <v>78</v>
      </c>
    </row>
    <row r="58" spans="1:4" x14ac:dyDescent="0.25">
      <c r="A58" s="25"/>
      <c r="B58" s="30">
        <v>140000</v>
      </c>
      <c r="C58" s="30" t="s">
        <v>75</v>
      </c>
      <c r="D58" s="30" t="s">
        <v>79</v>
      </c>
    </row>
    <row r="59" spans="1:4" x14ac:dyDescent="0.25">
      <c r="A59" s="25"/>
      <c r="B59" s="30">
        <v>77000</v>
      </c>
      <c r="C59" s="30" t="s">
        <v>76</v>
      </c>
      <c r="D59" s="30" t="s">
        <v>80</v>
      </c>
    </row>
    <row r="60" spans="1:4" x14ac:dyDescent="0.25">
      <c r="A60" s="25"/>
      <c r="B60" s="30">
        <v>63000</v>
      </c>
      <c r="C60" s="30" t="s">
        <v>77</v>
      </c>
      <c r="D60" s="30" t="s">
        <v>80</v>
      </c>
    </row>
    <row r="61" spans="1:4" x14ac:dyDescent="0.25">
      <c r="A61" s="25"/>
      <c r="B61" s="30">
        <v>13441</v>
      </c>
      <c r="C61" s="30" t="s">
        <v>81</v>
      </c>
      <c r="D61" s="30" t="s">
        <v>104</v>
      </c>
    </row>
    <row r="62" spans="1:4" x14ac:dyDescent="0.25">
      <c r="A62" s="25"/>
      <c r="B62" s="30">
        <v>7059</v>
      </c>
      <c r="C62" s="30" t="s">
        <v>82</v>
      </c>
      <c r="D62" s="30" t="s">
        <v>104</v>
      </c>
    </row>
    <row r="63" spans="1:4" x14ac:dyDescent="0.25">
      <c r="A63" s="25"/>
      <c r="B63" s="30">
        <v>6610</v>
      </c>
      <c r="C63" s="30" t="s">
        <v>83</v>
      </c>
      <c r="D63" s="30" t="s">
        <v>104</v>
      </c>
    </row>
    <row r="64" spans="1:4" x14ac:dyDescent="0.25">
      <c r="A64" s="25"/>
      <c r="B64" s="30">
        <v>6604</v>
      </c>
      <c r="C64" s="30" t="s">
        <v>84</v>
      </c>
      <c r="D64" s="30" t="s">
        <v>104</v>
      </c>
    </row>
    <row r="65" spans="1:4" x14ac:dyDescent="0.25">
      <c r="A65" s="25"/>
      <c r="B65" s="30">
        <v>6316</v>
      </c>
      <c r="C65" s="30" t="s">
        <v>85</v>
      </c>
      <c r="D65" s="30" t="s">
        <v>104</v>
      </c>
    </row>
    <row r="66" spans="1:4" x14ac:dyDescent="0.25">
      <c r="A66" s="25"/>
      <c r="B66" s="30">
        <v>6505</v>
      </c>
      <c r="C66" s="30" t="s">
        <v>86</v>
      </c>
      <c r="D66" s="30" t="s">
        <v>104</v>
      </c>
    </row>
    <row r="67" spans="1:4" x14ac:dyDescent="0.25">
      <c r="A67" s="25"/>
      <c r="B67" s="30">
        <v>7242</v>
      </c>
      <c r="C67" s="30" t="s">
        <v>87</v>
      </c>
      <c r="D67" s="30" t="s">
        <v>104</v>
      </c>
    </row>
    <row r="68" spans="1:4" x14ac:dyDescent="0.25">
      <c r="A68" s="25"/>
      <c r="B68" s="30">
        <v>13326</v>
      </c>
      <c r="C68" s="30" t="s">
        <v>88</v>
      </c>
      <c r="D68" s="30" t="s">
        <v>104</v>
      </c>
    </row>
    <row r="69" spans="1:4" x14ac:dyDescent="0.25">
      <c r="A69" s="25"/>
      <c r="B69" s="30">
        <v>19105</v>
      </c>
      <c r="C69" s="30" t="s">
        <v>67</v>
      </c>
      <c r="D69" s="30" t="s">
        <v>104</v>
      </c>
    </row>
    <row r="70" spans="1:4" x14ac:dyDescent="0.25">
      <c r="A70" s="25"/>
      <c r="B70" s="30">
        <v>6316</v>
      </c>
      <c r="C70" s="30" t="s">
        <v>89</v>
      </c>
      <c r="D70" s="30" t="s">
        <v>104</v>
      </c>
    </row>
    <row r="71" spans="1:4" x14ac:dyDescent="0.25">
      <c r="A71" s="25"/>
      <c r="B71" s="30">
        <v>6369</v>
      </c>
      <c r="C71" s="30" t="s">
        <v>90</v>
      </c>
      <c r="D71" s="30" t="s">
        <v>104</v>
      </c>
    </row>
    <row r="72" spans="1:4" x14ac:dyDescent="0.25">
      <c r="A72" s="25"/>
      <c r="B72" s="30">
        <v>6443</v>
      </c>
      <c r="C72" s="30" t="s">
        <v>91</v>
      </c>
      <c r="D72" s="30" t="s">
        <v>104</v>
      </c>
    </row>
    <row r="73" spans="1:4" x14ac:dyDescent="0.25">
      <c r="A73" s="25"/>
      <c r="B73" s="30">
        <v>7010</v>
      </c>
      <c r="C73" s="30" t="s">
        <v>92</v>
      </c>
      <c r="D73" s="30" t="s">
        <v>104</v>
      </c>
    </row>
    <row r="74" spans="1:4" x14ac:dyDescent="0.25">
      <c r="A74" s="25"/>
      <c r="B74" s="30">
        <v>6615</v>
      </c>
      <c r="C74" s="30" t="s">
        <v>93</v>
      </c>
      <c r="D74" s="30" t="s">
        <v>104</v>
      </c>
    </row>
    <row r="75" spans="1:4" x14ac:dyDescent="0.25">
      <c r="A75" s="25"/>
      <c r="B75" s="30">
        <v>4861</v>
      </c>
      <c r="C75" s="30" t="s">
        <v>94</v>
      </c>
      <c r="D75" s="30" t="s">
        <v>104</v>
      </c>
    </row>
    <row r="76" spans="1:4" x14ac:dyDescent="0.25">
      <c r="A76" s="25"/>
      <c r="B76" s="30">
        <v>12488</v>
      </c>
      <c r="C76" s="30" t="s">
        <v>95</v>
      </c>
      <c r="D76" s="30" t="s">
        <v>104</v>
      </c>
    </row>
    <row r="77" spans="1:4" x14ac:dyDescent="0.25">
      <c r="A77" s="25"/>
      <c r="B77" s="30">
        <v>13334</v>
      </c>
      <c r="C77" s="30" t="s">
        <v>96</v>
      </c>
      <c r="D77" s="30" t="s">
        <v>104</v>
      </c>
    </row>
    <row r="78" spans="1:4" x14ac:dyDescent="0.25">
      <c r="A78" s="25"/>
      <c r="B78" s="30">
        <v>13119</v>
      </c>
      <c r="C78" s="30" t="s">
        <v>97</v>
      </c>
      <c r="D78" s="30" t="s">
        <v>104</v>
      </c>
    </row>
    <row r="79" spans="1:4" x14ac:dyDescent="0.25">
      <c r="A79" s="25"/>
      <c r="B79" s="30">
        <v>6019</v>
      </c>
      <c r="C79" s="30" t="s">
        <v>98</v>
      </c>
      <c r="D79" s="30" t="s">
        <v>104</v>
      </c>
    </row>
    <row r="80" spans="1:4" x14ac:dyDescent="0.25">
      <c r="A80" s="25"/>
      <c r="B80" s="30">
        <v>5708</v>
      </c>
      <c r="C80" s="30" t="s">
        <v>99</v>
      </c>
      <c r="D80" s="30" t="s">
        <v>104</v>
      </c>
    </row>
    <row r="81" spans="1:4" x14ac:dyDescent="0.25">
      <c r="A81" s="25"/>
      <c r="B81" s="30">
        <v>6750</v>
      </c>
      <c r="C81" s="30" t="s">
        <v>100</v>
      </c>
      <c r="D81" s="30" t="s">
        <v>104</v>
      </c>
    </row>
    <row r="82" spans="1:4" x14ac:dyDescent="0.25">
      <c r="A82" s="25"/>
      <c r="B82" s="30">
        <v>6565</v>
      </c>
      <c r="C82" s="30" t="s">
        <v>101</v>
      </c>
      <c r="D82" s="30" t="s">
        <v>104</v>
      </c>
    </row>
    <row r="83" spans="1:4" x14ac:dyDescent="0.25">
      <c r="A83" s="25"/>
      <c r="B83" s="30">
        <v>6479</v>
      </c>
      <c r="C83" s="30" t="s">
        <v>102</v>
      </c>
      <c r="D83" s="30" t="s">
        <v>104</v>
      </c>
    </row>
    <row r="84" spans="1:4" x14ac:dyDescent="0.25">
      <c r="A84" s="25"/>
      <c r="B84" s="30">
        <v>6767</v>
      </c>
      <c r="C84" s="30" t="s">
        <v>103</v>
      </c>
      <c r="D84" s="30" t="s">
        <v>104</v>
      </c>
    </row>
    <row r="85" spans="1:4" ht="57" x14ac:dyDescent="0.25">
      <c r="A85" s="20" t="s">
        <v>13</v>
      </c>
      <c r="B85" s="19"/>
      <c r="C85" s="17"/>
      <c r="D85" s="17"/>
    </row>
    <row r="86" spans="1:4" ht="34.5" x14ac:dyDescent="0.25">
      <c r="A86" s="25" t="s">
        <v>14</v>
      </c>
      <c r="B86" s="13">
        <f>SUM(B87:B87)</f>
        <v>0</v>
      </c>
      <c r="C86" s="20"/>
      <c r="D86" s="17"/>
    </row>
    <row r="87" spans="1:4" ht="23.25" x14ac:dyDescent="0.25">
      <c r="A87" s="20" t="s">
        <v>15</v>
      </c>
      <c r="B87" s="19"/>
      <c r="C87" s="20"/>
      <c r="D87" s="17"/>
    </row>
    <row r="88" spans="1:4" ht="135.75" x14ac:dyDescent="0.25">
      <c r="A88" s="25" t="s">
        <v>16</v>
      </c>
      <c r="B88" s="13">
        <f>SUM(B89:B89)</f>
        <v>0</v>
      </c>
      <c r="C88" s="20"/>
      <c r="D88" s="22"/>
    </row>
    <row r="89" spans="1:4" ht="90.75" x14ac:dyDescent="0.25">
      <c r="A89" s="20" t="s">
        <v>17</v>
      </c>
      <c r="B89" s="19"/>
      <c r="C89" s="14"/>
      <c r="D89" s="17"/>
    </row>
    <row r="90" spans="1:4" ht="90.75" x14ac:dyDescent="0.25">
      <c r="A90" s="25" t="s">
        <v>18</v>
      </c>
      <c r="B90" s="13">
        <f>SUM(B91:B92)</f>
        <v>0</v>
      </c>
      <c r="C90" s="14"/>
      <c r="D90" s="18"/>
    </row>
    <row r="91" spans="1:4" ht="79.5" x14ac:dyDescent="0.25">
      <c r="A91" s="20" t="s">
        <v>19</v>
      </c>
      <c r="B91" s="19"/>
      <c r="C91" s="17"/>
      <c r="D91" s="18"/>
    </row>
    <row r="92" spans="1:4" x14ac:dyDescent="0.25">
      <c r="A92" s="20"/>
      <c r="B92" s="19"/>
      <c r="C92" s="17"/>
      <c r="D92" s="18"/>
    </row>
    <row r="93" spans="1:4" ht="34.5" x14ac:dyDescent="0.25">
      <c r="A93" s="25" t="s">
        <v>20</v>
      </c>
      <c r="B93" s="13">
        <f>SUM(B94:B94)</f>
        <v>0</v>
      </c>
      <c r="C93" s="17"/>
      <c r="D93" s="18"/>
    </row>
    <row r="94" spans="1:4" ht="23.25" x14ac:dyDescent="0.25">
      <c r="A94" s="20" t="s">
        <v>21</v>
      </c>
      <c r="B94" s="19"/>
      <c r="C94" s="17"/>
      <c r="D94" s="18"/>
    </row>
    <row r="95" spans="1:4" ht="22.5" x14ac:dyDescent="0.25">
      <c r="A95" s="26" t="s">
        <v>22</v>
      </c>
      <c r="B95" s="24">
        <f>+B11+B29+B32+B86+B88+B90+B93</f>
        <v>18105034</v>
      </c>
      <c r="C95" s="23"/>
      <c r="D95" s="18"/>
    </row>
    <row r="96" spans="1:4" x14ac:dyDescent="0.25">
      <c r="A96" s="2"/>
      <c r="B96" s="2"/>
      <c r="C96" s="2"/>
    </row>
    <row r="97" spans="1:3" x14ac:dyDescent="0.25">
      <c r="A97" s="6"/>
      <c r="B97" s="6"/>
      <c r="C97" s="21" t="s">
        <v>23</v>
      </c>
    </row>
    <row r="98" spans="1:3" x14ac:dyDescent="0.25">
      <c r="A98" s="6"/>
      <c r="B98" s="6"/>
      <c r="C98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4784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7841" r:id="rId4"/>
      </mc:Fallback>
    </mc:AlternateContent>
    <mc:AlternateContent xmlns:mc="http://schemas.openxmlformats.org/markup-compatibility/2006">
      <mc:Choice Requires="x14">
        <oleObject shapeId="547842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7842" r:id="rId6"/>
      </mc:Fallback>
    </mc:AlternateContent>
    <mc:AlternateContent xmlns:mc="http://schemas.openxmlformats.org/markup-compatibility/2006">
      <mc:Choice Requires="x14">
        <oleObject shapeId="547843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7843" r:id="rId7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F029-C739-4491-B11D-961983C7EFAF}">
  <dimension ref="A1:D55"/>
  <sheetViews>
    <sheetView workbookViewId="0">
      <selection activeCell="C12" sqref="C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187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v>1402656</v>
      </c>
      <c r="C11" s="14"/>
      <c r="D11" s="15"/>
    </row>
    <row r="12" spans="1:4" x14ac:dyDescent="0.25">
      <c r="A12" s="27"/>
      <c r="B12" s="13">
        <v>598</v>
      </c>
      <c r="C12" s="28" t="s">
        <v>25</v>
      </c>
      <c r="D12" s="28" t="s">
        <v>26</v>
      </c>
    </row>
    <row r="13" spans="1:4" x14ac:dyDescent="0.25">
      <c r="A13" s="27"/>
      <c r="B13" s="13">
        <v>791124</v>
      </c>
      <c r="C13" s="28" t="s">
        <v>27</v>
      </c>
      <c r="D13" s="28" t="s">
        <v>28</v>
      </c>
    </row>
    <row r="14" spans="1:4" x14ac:dyDescent="0.25">
      <c r="A14" s="27"/>
      <c r="B14" s="13">
        <v>2688</v>
      </c>
      <c r="C14" s="28" t="s">
        <v>29</v>
      </c>
      <c r="D14" s="28" t="s">
        <v>30</v>
      </c>
    </row>
    <row r="15" spans="1:4" x14ac:dyDescent="0.25">
      <c r="A15" s="27"/>
      <c r="B15" s="13">
        <v>30230</v>
      </c>
      <c r="C15" s="28" t="s">
        <v>31</v>
      </c>
      <c r="D15" s="28" t="s">
        <v>32</v>
      </c>
    </row>
    <row r="16" spans="1:4" x14ac:dyDescent="0.25">
      <c r="A16" s="27"/>
      <c r="B16" s="13">
        <v>6864</v>
      </c>
      <c r="C16" s="28" t="s">
        <v>33</v>
      </c>
      <c r="D16" s="28" t="s">
        <v>34</v>
      </c>
    </row>
    <row r="17" spans="1:4" x14ac:dyDescent="0.25">
      <c r="A17" s="27"/>
      <c r="B17" s="13">
        <v>867</v>
      </c>
      <c r="C17" s="28" t="s">
        <v>35</v>
      </c>
      <c r="D17" s="28" t="s">
        <v>36</v>
      </c>
    </row>
    <row r="18" spans="1:4" x14ac:dyDescent="0.25">
      <c r="A18" s="27"/>
      <c r="B18" s="13">
        <v>2222</v>
      </c>
      <c r="C18" s="28" t="s">
        <v>37</v>
      </c>
      <c r="D18" s="28" t="s">
        <v>38</v>
      </c>
    </row>
    <row r="19" spans="1:4" x14ac:dyDescent="0.25">
      <c r="A19" s="27"/>
      <c r="B19" s="13">
        <v>2100</v>
      </c>
      <c r="C19" s="28" t="s">
        <v>39</v>
      </c>
      <c r="D19" s="28" t="s">
        <v>38</v>
      </c>
    </row>
    <row r="20" spans="1:4" x14ac:dyDescent="0.25">
      <c r="A20" s="27"/>
      <c r="B20" s="13">
        <v>942</v>
      </c>
      <c r="C20" s="28" t="s">
        <v>40</v>
      </c>
      <c r="D20" s="28" t="s">
        <v>41</v>
      </c>
    </row>
    <row r="21" spans="1:4" x14ac:dyDescent="0.25">
      <c r="A21" s="27"/>
      <c r="B21" s="13">
        <v>1180</v>
      </c>
      <c r="C21" s="28" t="s">
        <v>40</v>
      </c>
      <c r="D21" s="28" t="s">
        <v>41</v>
      </c>
    </row>
    <row r="22" spans="1:4" x14ac:dyDescent="0.25">
      <c r="A22" s="27"/>
      <c r="B22" s="13">
        <v>200</v>
      </c>
      <c r="C22" s="28" t="s">
        <v>42</v>
      </c>
      <c r="D22" s="28" t="s">
        <v>43</v>
      </c>
    </row>
    <row r="23" spans="1:4" x14ac:dyDescent="0.25">
      <c r="A23" s="27"/>
      <c r="B23" s="13">
        <v>50</v>
      </c>
      <c r="C23" s="28" t="s">
        <v>44</v>
      </c>
      <c r="D23" s="28" t="s">
        <v>43</v>
      </c>
    </row>
    <row r="24" spans="1:4" x14ac:dyDescent="0.25">
      <c r="A24" s="27"/>
      <c r="B24" s="13">
        <v>60</v>
      </c>
      <c r="C24" s="28" t="s">
        <v>44</v>
      </c>
      <c r="D24" s="28" t="s">
        <v>43</v>
      </c>
    </row>
    <row r="25" spans="1:4" x14ac:dyDescent="0.25">
      <c r="A25" s="27"/>
      <c r="B25" s="13">
        <v>342451</v>
      </c>
      <c r="C25" s="28" t="s">
        <v>29</v>
      </c>
      <c r="D25" s="28" t="s">
        <v>45</v>
      </c>
    </row>
    <row r="26" spans="1:4" x14ac:dyDescent="0.25">
      <c r="A26" s="27"/>
      <c r="B26" s="13">
        <v>133594</v>
      </c>
      <c r="C26" s="28" t="s">
        <v>29</v>
      </c>
      <c r="D26" s="28" t="s">
        <v>46</v>
      </c>
    </row>
    <row r="27" spans="1:4" x14ac:dyDescent="0.25">
      <c r="A27" s="27"/>
      <c r="B27" s="13">
        <v>87486</v>
      </c>
      <c r="C27" s="28" t="s">
        <v>29</v>
      </c>
      <c r="D27" s="28" t="s">
        <v>47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SUM(B30:B35)</f>
        <v>345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18">
        <v>69</v>
      </c>
      <c r="C31" s="18" t="s">
        <v>179</v>
      </c>
      <c r="D31" s="18" t="s">
        <v>189</v>
      </c>
    </row>
    <row r="32" spans="1:4" x14ac:dyDescent="0.25">
      <c r="A32" s="20"/>
      <c r="B32" s="18">
        <v>69</v>
      </c>
      <c r="C32" s="18" t="s">
        <v>188</v>
      </c>
      <c r="D32" s="18" t="s">
        <v>190</v>
      </c>
    </row>
    <row r="33" spans="1:4" x14ac:dyDescent="0.25">
      <c r="A33" s="20"/>
      <c r="B33" s="18">
        <v>69</v>
      </c>
      <c r="C33" s="18" t="s">
        <v>177</v>
      </c>
      <c r="D33" s="18" t="s">
        <v>180</v>
      </c>
    </row>
    <row r="34" spans="1:4" x14ac:dyDescent="0.25">
      <c r="A34" s="20"/>
      <c r="B34" s="18">
        <v>69</v>
      </c>
      <c r="C34" s="18" t="s">
        <v>178</v>
      </c>
      <c r="D34" s="18" t="s">
        <v>180</v>
      </c>
    </row>
    <row r="35" spans="1:4" x14ac:dyDescent="0.25">
      <c r="A35" s="20"/>
      <c r="B35" s="18">
        <v>69</v>
      </c>
      <c r="C35" s="18" t="s">
        <v>179</v>
      </c>
      <c r="D35" s="18" t="s">
        <v>180</v>
      </c>
    </row>
    <row r="36" spans="1:4" ht="68.25" x14ac:dyDescent="0.25">
      <c r="A36" s="25" t="s">
        <v>12</v>
      </c>
      <c r="B36" s="13">
        <f>SUM(B40:B40)</f>
        <v>63000</v>
      </c>
      <c r="C36" s="17"/>
      <c r="D36" s="17"/>
    </row>
    <row r="37" spans="1:4" x14ac:dyDescent="0.25">
      <c r="A37" s="25"/>
      <c r="B37" s="18">
        <v>311000</v>
      </c>
      <c r="C37" s="18" t="s">
        <v>75</v>
      </c>
      <c r="D37" s="18" t="s">
        <v>78</v>
      </c>
    </row>
    <row r="38" spans="1:4" x14ac:dyDescent="0.25">
      <c r="A38" s="25"/>
      <c r="B38" s="18">
        <v>140000</v>
      </c>
      <c r="C38" s="18" t="s">
        <v>75</v>
      </c>
      <c r="D38" s="18" t="s">
        <v>79</v>
      </c>
    </row>
    <row r="39" spans="1:4" x14ac:dyDescent="0.25">
      <c r="A39" s="25"/>
      <c r="B39" s="18">
        <v>77000</v>
      </c>
      <c r="C39" s="18" t="s">
        <v>76</v>
      </c>
      <c r="D39" s="18" t="s">
        <v>80</v>
      </c>
    </row>
    <row r="40" spans="1:4" x14ac:dyDescent="0.25">
      <c r="A40" s="25"/>
      <c r="B40" s="18">
        <v>63000</v>
      </c>
      <c r="C40" s="18" t="s">
        <v>77</v>
      </c>
      <c r="D40" s="18" t="s">
        <v>80</v>
      </c>
    </row>
    <row r="41" spans="1:4" x14ac:dyDescent="0.25">
      <c r="A41" s="25"/>
      <c r="B41">
        <v>11664</v>
      </c>
      <c r="C41" t="s">
        <v>106</v>
      </c>
      <c r="D41" t="s">
        <v>107</v>
      </c>
    </row>
    <row r="42" spans="1:4" ht="57" x14ac:dyDescent="0.25">
      <c r="A42" s="20" t="s">
        <v>13</v>
      </c>
      <c r="B42" s="19"/>
      <c r="C42" s="17"/>
      <c r="D42" s="17"/>
    </row>
    <row r="43" spans="1:4" ht="34.5" x14ac:dyDescent="0.25">
      <c r="A43" s="25" t="s">
        <v>14</v>
      </c>
      <c r="B43" s="13">
        <f>SUM(B44:B44)</f>
        <v>0</v>
      </c>
      <c r="C43" s="20"/>
      <c r="D43" s="17"/>
    </row>
    <row r="44" spans="1:4" ht="23.25" x14ac:dyDescent="0.25">
      <c r="A44" s="20" t="s">
        <v>15</v>
      </c>
      <c r="B44" s="19"/>
      <c r="C44" s="20"/>
      <c r="D44" s="17"/>
    </row>
    <row r="45" spans="1:4" ht="135.75" x14ac:dyDescent="0.25">
      <c r="A45" s="25" t="s">
        <v>16</v>
      </c>
      <c r="B45" s="13">
        <f>SUM(B46:B46)</f>
        <v>0</v>
      </c>
      <c r="C45" s="20"/>
      <c r="D45" s="22"/>
    </row>
    <row r="46" spans="1:4" ht="90.75" x14ac:dyDescent="0.25">
      <c r="A46" s="20" t="s">
        <v>17</v>
      </c>
      <c r="B46" s="19"/>
      <c r="C46" s="14"/>
      <c r="D46" s="17"/>
    </row>
    <row r="47" spans="1:4" ht="90.75" x14ac:dyDescent="0.25">
      <c r="A47" s="25" t="s">
        <v>18</v>
      </c>
      <c r="B47" s="13">
        <f>SUM(B48:B49)</f>
        <v>0</v>
      </c>
      <c r="C47" s="14"/>
      <c r="D47" s="18"/>
    </row>
    <row r="48" spans="1:4" ht="79.5" x14ac:dyDescent="0.25">
      <c r="A48" s="20" t="s">
        <v>19</v>
      </c>
      <c r="B48" s="19"/>
      <c r="C48" s="17"/>
      <c r="D48" s="18"/>
    </row>
    <row r="49" spans="1:4" x14ac:dyDescent="0.25">
      <c r="A49" s="20"/>
      <c r="B49" s="19"/>
      <c r="C49" s="17"/>
      <c r="D49" s="18"/>
    </row>
    <row r="50" spans="1:4" ht="34.5" x14ac:dyDescent="0.25">
      <c r="A50" s="25" t="s">
        <v>20</v>
      </c>
      <c r="B50" s="13">
        <f>SUM(B51:B51)</f>
        <v>0</v>
      </c>
      <c r="C50" s="17"/>
      <c r="D50" s="18"/>
    </row>
    <row r="51" spans="1:4" ht="23.25" x14ac:dyDescent="0.25">
      <c r="A51" s="20" t="s">
        <v>21</v>
      </c>
      <c r="B51" s="19"/>
      <c r="C51" s="17"/>
      <c r="D51" s="18"/>
    </row>
    <row r="52" spans="1:4" ht="22.5" x14ac:dyDescent="0.25">
      <c r="A52" s="26" t="s">
        <v>22</v>
      </c>
      <c r="B52" s="24">
        <f>+B11+B29+B36+B43+B45+B47+B50</f>
        <v>1466001</v>
      </c>
      <c r="C52" s="23"/>
      <c r="D52" s="18"/>
    </row>
    <row r="53" spans="1:4" x14ac:dyDescent="0.25">
      <c r="A53" s="2"/>
      <c r="B53" s="2"/>
      <c r="C53" s="2"/>
    </row>
    <row r="54" spans="1:4" x14ac:dyDescent="0.25">
      <c r="A54" s="6"/>
      <c r="B54" s="6"/>
      <c r="C54" s="21" t="s">
        <v>23</v>
      </c>
    </row>
    <row r="55" spans="1:4" x14ac:dyDescent="0.25">
      <c r="A55" s="6"/>
      <c r="B55" s="6"/>
      <c r="C5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7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7057" r:id="rId3"/>
      </mc:Fallback>
    </mc:AlternateContent>
    <mc:AlternateContent xmlns:mc="http://schemas.openxmlformats.org/markup-compatibility/2006">
      <mc:Choice Requires="x14">
        <oleObject shapeId="55705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7058" r:id="rId5"/>
      </mc:Fallback>
    </mc:AlternateContent>
    <mc:AlternateContent xmlns:mc="http://schemas.openxmlformats.org/markup-compatibility/2006">
      <mc:Choice Requires="x14">
        <oleObject shapeId="55705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7059" r:id="rId6"/>
      </mc:Fallback>
    </mc:AlternateContent>
  </oleObjects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7F8BA-E079-4ADA-A15B-2D2ED89B039F}">
  <dimension ref="A1:D33"/>
  <sheetViews>
    <sheetView topLeftCell="A21" workbookViewId="0">
      <selection activeCell="G16" sqref="G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948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1475.6000000000001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0">
        <v>774.4</v>
      </c>
      <c r="C15" s="30" t="s">
        <v>173</v>
      </c>
      <c r="D15" s="30" t="s">
        <v>949</v>
      </c>
    </row>
    <row r="16" spans="1:4" x14ac:dyDescent="0.25">
      <c r="A16" s="20"/>
      <c r="B16" s="30">
        <v>423.5</v>
      </c>
      <c r="C16" s="30" t="s">
        <v>173</v>
      </c>
      <c r="D16" s="30" t="s">
        <v>950</v>
      </c>
    </row>
    <row r="17" spans="1:4" x14ac:dyDescent="0.25">
      <c r="A17" s="20"/>
      <c r="B17" s="30">
        <v>277.7</v>
      </c>
      <c r="C17" s="30" t="s">
        <v>324</v>
      </c>
      <c r="D17" s="30" t="s">
        <v>951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1475.6000000000001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92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9217" r:id="rId3"/>
      </mc:Fallback>
    </mc:AlternateContent>
    <mc:AlternateContent xmlns:mc="http://schemas.openxmlformats.org/markup-compatibility/2006">
      <mc:Choice Requires="x14">
        <oleObject shapeId="64921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9218" r:id="rId5"/>
      </mc:Fallback>
    </mc:AlternateContent>
    <mc:AlternateContent xmlns:mc="http://schemas.openxmlformats.org/markup-compatibility/2006">
      <mc:Choice Requires="x14">
        <oleObject shapeId="64921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9219" r:id="rId6"/>
      </mc:Fallback>
    </mc:AlternateContent>
  </oleObjects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4B0D-E53E-4C18-968B-61FAE01A8253}">
  <dimension ref="A1:D34"/>
  <sheetViews>
    <sheetView workbookViewId="0">
      <selection activeCell="I16" sqref="I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952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120365.26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0">
        <v>2971.76</v>
      </c>
      <c r="C15" s="30" t="s">
        <v>173</v>
      </c>
      <c r="D15" s="30" t="s">
        <v>953</v>
      </c>
    </row>
    <row r="16" spans="1:4" x14ac:dyDescent="0.25">
      <c r="A16" s="20"/>
      <c r="B16" s="30">
        <v>117393.5</v>
      </c>
      <c r="C16" s="30" t="s">
        <v>796</v>
      </c>
      <c r="D16" s="30" t="s">
        <v>954</v>
      </c>
    </row>
    <row r="17" spans="1:4" x14ac:dyDescent="0.25">
      <c r="A17" s="20"/>
      <c r="B17" s="34"/>
      <c r="C17" s="34"/>
      <c r="D17" s="34"/>
    </row>
    <row r="18" spans="1:4" x14ac:dyDescent="0.25">
      <c r="A18" s="20"/>
      <c r="B18" s="34"/>
      <c r="C18" s="34"/>
      <c r="D18" s="34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120365.26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02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0241" r:id="rId3"/>
      </mc:Fallback>
    </mc:AlternateContent>
    <mc:AlternateContent xmlns:mc="http://schemas.openxmlformats.org/markup-compatibility/2006">
      <mc:Choice Requires="x14">
        <oleObject shapeId="65024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0242" r:id="rId5"/>
      </mc:Fallback>
    </mc:AlternateContent>
    <mc:AlternateContent xmlns:mc="http://schemas.openxmlformats.org/markup-compatibility/2006">
      <mc:Choice Requires="x14">
        <oleObject shapeId="65024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0243" r:id="rId6"/>
      </mc:Fallback>
    </mc:AlternateContent>
  </oleObjects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581DA-69BC-45AE-A468-74BCCCBF9123}">
  <dimension ref="A1:D49"/>
  <sheetViews>
    <sheetView topLeftCell="A11" workbookViewId="0">
      <selection activeCell="M18" sqref="M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955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SUM(B14:B33)</f>
        <v>141695.24999999997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24166.12</v>
      </c>
      <c r="C15" s="34" t="s">
        <v>133</v>
      </c>
      <c r="D15" s="34" t="s">
        <v>956</v>
      </c>
    </row>
    <row r="16" spans="1:4" x14ac:dyDescent="0.25">
      <c r="A16" s="20"/>
      <c r="B16" s="34">
        <v>27442.799999999999</v>
      </c>
      <c r="C16" s="34" t="s">
        <v>130</v>
      </c>
      <c r="D16" s="34" t="s">
        <v>959</v>
      </c>
    </row>
    <row r="17" spans="1:4" x14ac:dyDescent="0.25">
      <c r="A17" s="20"/>
      <c r="B17" s="34">
        <v>214.78</v>
      </c>
      <c r="C17" s="34" t="s">
        <v>112</v>
      </c>
      <c r="D17" s="34" t="s">
        <v>961</v>
      </c>
    </row>
    <row r="18" spans="1:4" x14ac:dyDescent="0.25">
      <c r="A18" s="20"/>
      <c r="B18" s="34">
        <v>1868.24</v>
      </c>
      <c r="C18" s="34" t="s">
        <v>112</v>
      </c>
      <c r="D18" s="34" t="s">
        <v>962</v>
      </c>
    </row>
    <row r="19" spans="1:4" x14ac:dyDescent="0.25">
      <c r="A19" s="20"/>
      <c r="B19" s="34">
        <v>466.2</v>
      </c>
      <c r="C19" s="34" t="s">
        <v>167</v>
      </c>
      <c r="D19" s="34" t="s">
        <v>963</v>
      </c>
    </row>
    <row r="20" spans="1:4" x14ac:dyDescent="0.25">
      <c r="A20" s="20"/>
      <c r="B20" s="34">
        <v>4975.17</v>
      </c>
      <c r="C20" s="34" t="s">
        <v>960</v>
      </c>
      <c r="D20" s="34" t="s">
        <v>964</v>
      </c>
    </row>
    <row r="21" spans="1:4" x14ac:dyDescent="0.25">
      <c r="A21" s="20"/>
      <c r="B21" s="54">
        <v>915.3</v>
      </c>
      <c r="C21" s="34" t="s">
        <v>960</v>
      </c>
      <c r="D21" s="34" t="s">
        <v>965</v>
      </c>
    </row>
    <row r="22" spans="1:4" x14ac:dyDescent="0.25">
      <c r="A22" s="20"/>
      <c r="B22" s="34">
        <v>302.5</v>
      </c>
      <c r="C22" s="34" t="s">
        <v>839</v>
      </c>
      <c r="D22" s="34" t="s">
        <v>966</v>
      </c>
    </row>
    <row r="23" spans="1:4" x14ac:dyDescent="0.25">
      <c r="A23" s="20"/>
      <c r="B23" s="34">
        <v>475.83</v>
      </c>
      <c r="C23" s="34" t="s">
        <v>127</v>
      </c>
      <c r="D23" s="34" t="s">
        <v>967</v>
      </c>
    </row>
    <row r="24" spans="1:4" x14ac:dyDescent="0.25">
      <c r="A24" s="20"/>
      <c r="B24" s="34">
        <v>113.08</v>
      </c>
      <c r="C24" s="34" t="s">
        <v>115</v>
      </c>
      <c r="D24" s="34" t="s">
        <v>968</v>
      </c>
    </row>
    <row r="25" spans="1:4" x14ac:dyDescent="0.25">
      <c r="A25" s="20"/>
      <c r="B25" s="34">
        <v>9502.2199999999993</v>
      </c>
      <c r="C25" s="34" t="s">
        <v>168</v>
      </c>
      <c r="D25" s="34" t="s">
        <v>969</v>
      </c>
    </row>
    <row r="26" spans="1:4" x14ac:dyDescent="0.25">
      <c r="A26" s="20"/>
      <c r="B26" s="34">
        <v>7961.8</v>
      </c>
      <c r="C26" s="34" t="s">
        <v>204</v>
      </c>
      <c r="D26" s="34" t="s">
        <v>970</v>
      </c>
    </row>
    <row r="27" spans="1:4" x14ac:dyDescent="0.25">
      <c r="A27" s="20"/>
      <c r="B27" s="34">
        <v>2450.25</v>
      </c>
      <c r="C27" s="34" t="s">
        <v>127</v>
      </c>
      <c r="D27" s="34" t="s">
        <v>957</v>
      </c>
    </row>
    <row r="28" spans="1:4" x14ac:dyDescent="0.25">
      <c r="A28" s="20"/>
      <c r="B28" s="34">
        <v>3770.36</v>
      </c>
      <c r="C28" s="34" t="s">
        <v>159</v>
      </c>
      <c r="D28" s="34" t="s">
        <v>958</v>
      </c>
    </row>
    <row r="29" spans="1:4" x14ac:dyDescent="0.25">
      <c r="A29" s="20"/>
      <c r="B29" s="34">
        <v>2526.12</v>
      </c>
      <c r="C29" s="34" t="s">
        <v>159</v>
      </c>
      <c r="D29" s="34" t="s">
        <v>971</v>
      </c>
    </row>
    <row r="30" spans="1:4" x14ac:dyDescent="0.25">
      <c r="A30" s="20"/>
      <c r="B30" s="34">
        <v>41966.43</v>
      </c>
      <c r="C30" s="34" t="s">
        <v>319</v>
      </c>
      <c r="D30" s="34" t="s">
        <v>972</v>
      </c>
    </row>
    <row r="31" spans="1:4" x14ac:dyDescent="0.25">
      <c r="A31" s="20"/>
      <c r="B31" s="34">
        <v>9246.5499999999993</v>
      </c>
      <c r="C31" s="34" t="s">
        <v>159</v>
      </c>
      <c r="D31" s="34" t="s">
        <v>973</v>
      </c>
    </row>
    <row r="32" spans="1:4" x14ac:dyDescent="0.25">
      <c r="A32" s="20"/>
      <c r="B32" s="34">
        <v>2904</v>
      </c>
      <c r="C32" s="34" t="s">
        <v>227</v>
      </c>
      <c r="D32" s="34" t="s">
        <v>974</v>
      </c>
    </row>
    <row r="33" spans="1:4" x14ac:dyDescent="0.25">
      <c r="A33" s="20"/>
      <c r="B33" s="34">
        <v>427.5</v>
      </c>
      <c r="C33" s="34" t="s">
        <v>116</v>
      </c>
      <c r="D33" s="34" t="s">
        <v>975</v>
      </c>
    </row>
    <row r="34" spans="1:4" ht="68.25" x14ac:dyDescent="0.25">
      <c r="A34" s="25" t="s">
        <v>12</v>
      </c>
      <c r="B34" s="13">
        <f>SUM(B35:B35)</f>
        <v>0</v>
      </c>
      <c r="C34" s="17"/>
      <c r="D34" s="17"/>
    </row>
    <row r="35" spans="1:4" x14ac:dyDescent="0.25">
      <c r="A35" s="25"/>
      <c r="B35" s="13"/>
      <c r="C35" s="17"/>
      <c r="D35" s="17"/>
    </row>
    <row r="36" spans="1:4" ht="57" x14ac:dyDescent="0.25">
      <c r="A36" s="20" t="s">
        <v>13</v>
      </c>
      <c r="B36" s="19"/>
      <c r="C36" s="17"/>
      <c r="D36" s="17"/>
    </row>
    <row r="37" spans="1:4" ht="34.5" x14ac:dyDescent="0.25">
      <c r="A37" s="25" t="s">
        <v>14</v>
      </c>
      <c r="B37" s="13">
        <f>SUM(B38:B38)</f>
        <v>0</v>
      </c>
      <c r="C37" s="20"/>
      <c r="D37" s="17"/>
    </row>
    <row r="38" spans="1:4" ht="23.25" x14ac:dyDescent="0.25">
      <c r="A38" s="20" t="s">
        <v>15</v>
      </c>
      <c r="B38" s="19"/>
      <c r="C38" s="20"/>
      <c r="D38" s="17"/>
    </row>
    <row r="39" spans="1:4" ht="135.75" x14ac:dyDescent="0.25">
      <c r="A39" s="25" t="s">
        <v>16</v>
      </c>
      <c r="B39" s="13">
        <f>SUM(B40:B40)</f>
        <v>0</v>
      </c>
      <c r="C39" s="20"/>
      <c r="D39" s="22"/>
    </row>
    <row r="40" spans="1:4" ht="90.75" x14ac:dyDescent="0.25">
      <c r="A40" s="20" t="s">
        <v>17</v>
      </c>
      <c r="B40" s="19"/>
      <c r="C40" s="14"/>
      <c r="D40" s="17"/>
    </row>
    <row r="41" spans="1:4" ht="90.75" x14ac:dyDescent="0.25">
      <c r="A41" s="25" t="s">
        <v>18</v>
      </c>
      <c r="B41" s="13">
        <f>SUM(B42:B43)</f>
        <v>0</v>
      </c>
      <c r="C41" s="14"/>
      <c r="D41" s="18"/>
    </row>
    <row r="42" spans="1:4" ht="79.5" x14ac:dyDescent="0.25">
      <c r="A42" s="20" t="s">
        <v>19</v>
      </c>
      <c r="B42" s="19"/>
      <c r="C42" s="17"/>
      <c r="D42" s="18"/>
    </row>
    <row r="43" spans="1:4" x14ac:dyDescent="0.25">
      <c r="A43" s="20"/>
      <c r="B43" s="19"/>
      <c r="C43" s="17"/>
      <c r="D43" s="18"/>
    </row>
    <row r="44" spans="1:4" ht="34.5" x14ac:dyDescent="0.25">
      <c r="A44" s="25" t="s">
        <v>20</v>
      </c>
      <c r="B44" s="13">
        <f>SUM(B45:B45)</f>
        <v>0</v>
      </c>
      <c r="C44" s="17"/>
      <c r="D44" s="18"/>
    </row>
    <row r="45" spans="1:4" ht="23.25" x14ac:dyDescent="0.25">
      <c r="A45" s="20" t="s">
        <v>21</v>
      </c>
      <c r="B45" s="19"/>
      <c r="C45" s="17"/>
      <c r="D45" s="18"/>
    </row>
    <row r="46" spans="1:4" ht="22.5" x14ac:dyDescent="0.25">
      <c r="A46" s="26" t="s">
        <v>22</v>
      </c>
      <c r="B46" s="24">
        <f>+B11+B13+B34+B37+B39+B41+B44</f>
        <v>141695.24999999997</v>
      </c>
      <c r="C46" s="23"/>
      <c r="D46" s="18"/>
    </row>
    <row r="47" spans="1:4" x14ac:dyDescent="0.25">
      <c r="A47" s="2"/>
      <c r="B47" s="2"/>
      <c r="C47" s="2"/>
    </row>
    <row r="48" spans="1:4" x14ac:dyDescent="0.25">
      <c r="A48" s="6"/>
      <c r="B48" s="6"/>
      <c r="C48" s="21" t="s">
        <v>23</v>
      </c>
    </row>
    <row r="49" spans="1:3" x14ac:dyDescent="0.25">
      <c r="A49" s="6"/>
      <c r="B49" s="6"/>
      <c r="C4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126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1268" r:id="rId3"/>
      </mc:Fallback>
    </mc:AlternateContent>
    <mc:AlternateContent xmlns:mc="http://schemas.openxmlformats.org/markup-compatibility/2006">
      <mc:Choice Requires="x14">
        <oleObject shapeId="65126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1269" r:id="rId5"/>
      </mc:Fallback>
    </mc:AlternateContent>
    <mc:AlternateContent xmlns:mc="http://schemas.openxmlformats.org/markup-compatibility/2006">
      <mc:Choice Requires="x14">
        <oleObject shapeId="65127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1270" r:id="rId6"/>
      </mc:Fallback>
    </mc:AlternateContent>
  </oleObjects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DD5D3-51BA-4A00-A193-CECE1345F80F}">
  <dimension ref="A1:D44"/>
  <sheetViews>
    <sheetView topLeftCell="A6" workbookViewId="0">
      <selection activeCell="I21" sqref="I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976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SUM(B14:B28)</f>
        <v>110734.07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11995.2</v>
      </c>
      <c r="C15" s="34" t="s">
        <v>597</v>
      </c>
      <c r="D15" s="34" t="s">
        <v>977</v>
      </c>
    </row>
    <row r="16" spans="1:4" x14ac:dyDescent="0.25">
      <c r="A16" s="20"/>
      <c r="B16" s="34">
        <v>16677.849999999999</v>
      </c>
      <c r="C16" s="34" t="s">
        <v>597</v>
      </c>
      <c r="D16" s="34" t="s">
        <v>978</v>
      </c>
    </row>
    <row r="17" spans="1:4" x14ac:dyDescent="0.25">
      <c r="A17" s="20"/>
      <c r="B17" s="34">
        <v>22729</v>
      </c>
      <c r="C17" s="34" t="s">
        <v>597</v>
      </c>
      <c r="D17" s="34" t="s">
        <v>979</v>
      </c>
    </row>
    <row r="18" spans="1:4" x14ac:dyDescent="0.25">
      <c r="A18" s="20"/>
      <c r="B18" s="34">
        <v>24166.12</v>
      </c>
      <c r="C18" s="34" t="s">
        <v>133</v>
      </c>
      <c r="D18" s="34" t="s">
        <v>956</v>
      </c>
    </row>
    <row r="19" spans="1:4" x14ac:dyDescent="0.25">
      <c r="A19" s="20"/>
      <c r="B19" s="34">
        <v>27442.799999999999</v>
      </c>
      <c r="C19" s="34" t="s">
        <v>130</v>
      </c>
      <c r="D19" s="34" t="s">
        <v>959</v>
      </c>
    </row>
    <row r="20" spans="1:4" x14ac:dyDescent="0.25">
      <c r="A20" s="20"/>
      <c r="B20" s="34">
        <v>1361.25</v>
      </c>
      <c r="C20" s="34" t="s">
        <v>112</v>
      </c>
      <c r="D20" s="34" t="s">
        <v>980</v>
      </c>
    </row>
    <row r="21" spans="1:4" x14ac:dyDescent="0.25">
      <c r="A21" s="20"/>
      <c r="B21" s="34">
        <v>1906.36</v>
      </c>
      <c r="C21" s="34" t="s">
        <v>114</v>
      </c>
      <c r="D21" s="34" t="s">
        <v>981</v>
      </c>
    </row>
    <row r="22" spans="1:4" x14ac:dyDescent="0.25">
      <c r="A22" s="20"/>
      <c r="B22" s="34">
        <v>145.19999999999999</v>
      </c>
      <c r="C22" s="34" t="s">
        <v>797</v>
      </c>
      <c r="D22" s="34" t="s">
        <v>982</v>
      </c>
    </row>
    <row r="23" spans="1:4" x14ac:dyDescent="0.25">
      <c r="A23" s="20"/>
      <c r="B23" s="34">
        <v>847</v>
      </c>
      <c r="C23" s="34" t="s">
        <v>128</v>
      </c>
      <c r="D23" s="34" t="s">
        <v>983</v>
      </c>
    </row>
    <row r="24" spans="1:4" x14ac:dyDescent="0.25">
      <c r="A24" s="20"/>
      <c r="B24" s="34">
        <v>485.93</v>
      </c>
      <c r="C24" s="34" t="s">
        <v>131</v>
      </c>
      <c r="D24" s="34" t="s">
        <v>985</v>
      </c>
    </row>
    <row r="25" spans="1:4" x14ac:dyDescent="0.25">
      <c r="A25" s="20"/>
      <c r="B25" s="34">
        <v>112.49</v>
      </c>
      <c r="C25" s="34" t="s">
        <v>115</v>
      </c>
      <c r="D25" s="34" t="s">
        <v>986</v>
      </c>
    </row>
    <row r="26" spans="1:4" x14ac:dyDescent="0.25">
      <c r="A26" s="20"/>
      <c r="B26" s="34">
        <v>1328.17</v>
      </c>
      <c r="C26" s="34" t="s">
        <v>113</v>
      </c>
      <c r="D26" s="34" t="s">
        <v>987</v>
      </c>
    </row>
    <row r="27" spans="1:4" x14ac:dyDescent="0.25">
      <c r="A27" s="20"/>
      <c r="B27" s="34">
        <v>768.35</v>
      </c>
      <c r="C27" s="34" t="s">
        <v>159</v>
      </c>
      <c r="D27" s="34" t="s">
        <v>984</v>
      </c>
    </row>
    <row r="28" spans="1:4" x14ac:dyDescent="0.25">
      <c r="A28" s="20"/>
      <c r="B28" s="34">
        <v>768.35</v>
      </c>
      <c r="C28" s="34" t="s">
        <v>159</v>
      </c>
      <c r="D28" s="34" t="s">
        <v>984</v>
      </c>
    </row>
    <row r="29" spans="1:4" ht="68.25" x14ac:dyDescent="0.25">
      <c r="A29" s="25" t="s">
        <v>12</v>
      </c>
      <c r="B29" s="13">
        <f>SUM(B30:B30)</f>
        <v>344000</v>
      </c>
      <c r="C29" s="17"/>
      <c r="D29" s="17"/>
    </row>
    <row r="30" spans="1:4" x14ac:dyDescent="0.25">
      <c r="A30" s="25"/>
      <c r="B30" s="34">
        <v>344000</v>
      </c>
      <c r="C30" s="34" t="s">
        <v>249</v>
      </c>
      <c r="D30" s="34" t="s">
        <v>941</v>
      </c>
    </row>
    <row r="31" spans="1:4" ht="57" x14ac:dyDescent="0.25">
      <c r="A31" s="20" t="s">
        <v>13</v>
      </c>
      <c r="B31" s="19"/>
      <c r="C31" s="17"/>
      <c r="D31" s="17"/>
    </row>
    <row r="32" spans="1:4" ht="34.5" x14ac:dyDescent="0.25">
      <c r="A32" s="25" t="s">
        <v>14</v>
      </c>
      <c r="B32" s="13">
        <f>SUM(B33:B33)</f>
        <v>0</v>
      </c>
      <c r="C32" s="20"/>
      <c r="D32" s="17"/>
    </row>
    <row r="33" spans="1:4" ht="23.25" x14ac:dyDescent="0.25">
      <c r="A33" s="20" t="s">
        <v>15</v>
      </c>
      <c r="B33" s="19"/>
      <c r="C33" s="20"/>
      <c r="D33" s="17"/>
    </row>
    <row r="34" spans="1:4" ht="135.75" x14ac:dyDescent="0.25">
      <c r="A34" s="25" t="s">
        <v>16</v>
      </c>
      <c r="B34" s="13">
        <f>SUM(B35:B35)</f>
        <v>0</v>
      </c>
      <c r="C34" s="20"/>
      <c r="D34" s="22"/>
    </row>
    <row r="35" spans="1:4" ht="90.75" x14ac:dyDescent="0.25">
      <c r="A35" s="20" t="s">
        <v>17</v>
      </c>
      <c r="B35" s="19"/>
      <c r="C35" s="14"/>
      <c r="D35" s="17"/>
    </row>
    <row r="36" spans="1:4" ht="90.75" x14ac:dyDescent="0.25">
      <c r="A36" s="25" t="s">
        <v>18</v>
      </c>
      <c r="B36" s="13">
        <f>SUM(B37:B38)</f>
        <v>0</v>
      </c>
      <c r="C36" s="14"/>
      <c r="D36" s="18"/>
    </row>
    <row r="37" spans="1:4" ht="79.5" x14ac:dyDescent="0.25">
      <c r="A37" s="20" t="s">
        <v>19</v>
      </c>
      <c r="B37" s="19"/>
      <c r="C37" s="17"/>
      <c r="D37" s="18"/>
    </row>
    <row r="38" spans="1:4" x14ac:dyDescent="0.25">
      <c r="A38" s="20"/>
      <c r="B38" s="19"/>
      <c r="C38" s="17"/>
      <c r="D38" s="18"/>
    </row>
    <row r="39" spans="1:4" ht="34.5" x14ac:dyDescent="0.25">
      <c r="A39" s="25" t="s">
        <v>20</v>
      </c>
      <c r="B39" s="13">
        <f>SUM(B40:B40)</f>
        <v>0</v>
      </c>
      <c r="C39" s="17"/>
      <c r="D39" s="18"/>
    </row>
    <row r="40" spans="1:4" ht="23.25" x14ac:dyDescent="0.25">
      <c r="A40" s="20" t="s">
        <v>21</v>
      </c>
      <c r="B40" s="19"/>
      <c r="C40" s="17"/>
      <c r="D40" s="18"/>
    </row>
    <row r="41" spans="1:4" ht="22.5" x14ac:dyDescent="0.25">
      <c r="A41" s="26" t="s">
        <v>22</v>
      </c>
      <c r="B41" s="24">
        <f>+B11+B13+B29+B32+B34+B36+B39</f>
        <v>454734.07</v>
      </c>
      <c r="C41" s="23"/>
      <c r="D41" s="18"/>
    </row>
    <row r="42" spans="1:4" x14ac:dyDescent="0.25">
      <c r="A42" s="2"/>
      <c r="B42" s="2"/>
      <c r="C42" s="2"/>
    </row>
    <row r="43" spans="1:4" x14ac:dyDescent="0.25">
      <c r="A43" s="6"/>
      <c r="B43" s="6"/>
      <c r="C43" s="21" t="s">
        <v>23</v>
      </c>
    </row>
    <row r="44" spans="1:4" x14ac:dyDescent="0.25">
      <c r="A44" s="6"/>
      <c r="B44" s="6"/>
      <c r="C4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22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2289" r:id="rId3"/>
      </mc:Fallback>
    </mc:AlternateContent>
    <mc:AlternateContent xmlns:mc="http://schemas.openxmlformats.org/markup-compatibility/2006">
      <mc:Choice Requires="x14">
        <oleObject shapeId="65229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2290" r:id="rId5"/>
      </mc:Fallback>
    </mc:AlternateContent>
    <mc:AlternateContent xmlns:mc="http://schemas.openxmlformats.org/markup-compatibility/2006">
      <mc:Choice Requires="x14">
        <oleObject shapeId="65229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2291" r:id="rId6"/>
      </mc:Fallback>
    </mc:AlternateContent>
  </oleObjects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F26CE-EC5A-49AD-B92F-2A55AE112041}">
  <dimension ref="A1:E87"/>
  <sheetViews>
    <sheetView topLeftCell="A16" workbookViewId="0">
      <selection activeCell="H80" sqref="H8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988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/>
      <c r="C15" s="34"/>
      <c r="D15" s="34"/>
    </row>
    <row r="16" spans="1:4" x14ac:dyDescent="0.25">
      <c r="A16" s="20"/>
      <c r="B16" s="34"/>
      <c r="C16" s="34"/>
      <c r="D16" s="34"/>
    </row>
    <row r="17" spans="1:5" x14ac:dyDescent="0.25">
      <c r="A17" s="20"/>
      <c r="B17" s="34"/>
      <c r="C17" s="34"/>
      <c r="D17" s="34"/>
    </row>
    <row r="18" spans="1:5" x14ac:dyDescent="0.25">
      <c r="A18" s="20"/>
      <c r="B18" s="34"/>
      <c r="C18" s="34"/>
      <c r="D18" s="34"/>
    </row>
    <row r="19" spans="1:5" ht="68.25" x14ac:dyDescent="0.25">
      <c r="A19" s="25" t="s">
        <v>12</v>
      </c>
      <c r="B19" s="39">
        <f>SUM(B20:B73)</f>
        <v>16898396.809999999</v>
      </c>
      <c r="C19" s="40"/>
      <c r="D19" s="40"/>
    </row>
    <row r="20" spans="1:5" x14ac:dyDescent="0.25">
      <c r="A20" s="25"/>
      <c r="B20" s="34">
        <v>1068124</v>
      </c>
      <c r="C20" s="34" t="s">
        <v>56</v>
      </c>
      <c r="D20" s="34" t="s">
        <v>185</v>
      </c>
      <c r="E20" s="34"/>
    </row>
    <row r="21" spans="1:5" x14ac:dyDescent="0.25">
      <c r="A21" s="25"/>
      <c r="B21" s="34">
        <v>65167</v>
      </c>
      <c r="C21" s="34" t="s">
        <v>57</v>
      </c>
      <c r="D21" s="34" t="s">
        <v>185</v>
      </c>
      <c r="E21" s="34"/>
    </row>
    <row r="22" spans="1:5" x14ac:dyDescent="0.25">
      <c r="A22" s="25"/>
      <c r="B22" s="34">
        <v>97488</v>
      </c>
      <c r="C22" s="34" t="s">
        <v>58</v>
      </c>
      <c r="D22" s="34" t="s">
        <v>185</v>
      </c>
      <c r="E22" s="34"/>
    </row>
    <row r="23" spans="1:5" x14ac:dyDescent="0.25">
      <c r="A23" s="25"/>
      <c r="B23" s="34">
        <v>103343</v>
      </c>
      <c r="C23" s="34" t="s">
        <v>59</v>
      </c>
      <c r="D23" s="34" t="s">
        <v>185</v>
      </c>
      <c r="E23" s="34"/>
    </row>
    <row r="24" spans="1:5" x14ac:dyDescent="0.25">
      <c r="A24" s="25"/>
      <c r="B24" s="34">
        <v>48775</v>
      </c>
      <c r="C24" s="34" t="s">
        <v>60</v>
      </c>
      <c r="D24" s="34" t="s">
        <v>185</v>
      </c>
      <c r="E24" s="34"/>
    </row>
    <row r="25" spans="1:5" x14ac:dyDescent="0.25">
      <c r="A25" s="25"/>
      <c r="B25" s="34">
        <v>54243</v>
      </c>
      <c r="C25" s="34" t="s">
        <v>61</v>
      </c>
      <c r="D25" s="34" t="s">
        <v>185</v>
      </c>
      <c r="E25" s="34"/>
    </row>
    <row r="26" spans="1:5" x14ac:dyDescent="0.25">
      <c r="A26" s="25"/>
      <c r="B26" s="34">
        <v>9279</v>
      </c>
      <c r="C26" s="34" t="s">
        <v>62</v>
      </c>
      <c r="D26" s="34" t="s">
        <v>185</v>
      </c>
      <c r="E26" s="34"/>
    </row>
    <row r="27" spans="1:5" x14ac:dyDescent="0.25">
      <c r="A27" s="25"/>
      <c r="B27" s="34">
        <v>8229</v>
      </c>
      <c r="C27" s="34" t="s">
        <v>63</v>
      </c>
      <c r="D27" s="34" t="s">
        <v>185</v>
      </c>
      <c r="E27" s="34"/>
    </row>
    <row r="28" spans="1:5" x14ac:dyDescent="0.25">
      <c r="A28" s="25"/>
      <c r="B28" s="34">
        <v>14819</v>
      </c>
      <c r="C28" s="34" t="s">
        <v>64</v>
      </c>
      <c r="D28" s="34" t="s">
        <v>185</v>
      </c>
      <c r="E28" s="34"/>
    </row>
    <row r="29" spans="1:5" x14ac:dyDescent="0.25">
      <c r="A29" s="25"/>
      <c r="B29" s="34">
        <v>8038</v>
      </c>
      <c r="C29" s="34" t="s">
        <v>65</v>
      </c>
      <c r="D29" s="34" t="s">
        <v>185</v>
      </c>
      <c r="E29" s="34"/>
    </row>
    <row r="30" spans="1:5" x14ac:dyDescent="0.25">
      <c r="A30" s="25"/>
      <c r="B30" s="34">
        <v>8348</v>
      </c>
      <c r="C30" s="34" t="s">
        <v>66</v>
      </c>
      <c r="D30" s="34" t="s">
        <v>185</v>
      </c>
      <c r="E30" s="34"/>
    </row>
    <row r="31" spans="1:5" x14ac:dyDescent="0.25">
      <c r="A31" s="25"/>
      <c r="B31" s="34">
        <v>8722</v>
      </c>
      <c r="C31" s="34" t="s">
        <v>184</v>
      </c>
      <c r="D31" s="34" t="s">
        <v>185</v>
      </c>
      <c r="E31" s="34"/>
    </row>
    <row r="32" spans="1:5" x14ac:dyDescent="0.25">
      <c r="A32" s="25"/>
      <c r="B32" s="34">
        <v>15834</v>
      </c>
      <c r="C32" s="34" t="s">
        <v>68</v>
      </c>
      <c r="D32" s="34" t="s">
        <v>185</v>
      </c>
      <c r="E32" s="34"/>
    </row>
    <row r="33" spans="1:5" x14ac:dyDescent="0.25">
      <c r="A33" s="25"/>
      <c r="B33" s="34">
        <v>5835</v>
      </c>
      <c r="C33" s="34" t="s">
        <v>69</v>
      </c>
      <c r="D33" s="34" t="s">
        <v>185</v>
      </c>
      <c r="E33" s="34"/>
    </row>
    <row r="34" spans="1:5" x14ac:dyDescent="0.25">
      <c r="A34" s="25"/>
      <c r="B34" s="34">
        <v>8124</v>
      </c>
      <c r="C34" s="34" t="s">
        <v>70</v>
      </c>
      <c r="D34" s="34" t="s">
        <v>185</v>
      </c>
      <c r="E34" s="34"/>
    </row>
    <row r="35" spans="1:5" x14ac:dyDescent="0.25">
      <c r="A35" s="25"/>
      <c r="B35" s="34">
        <v>33621</v>
      </c>
      <c r="C35" s="34" t="s">
        <v>71</v>
      </c>
      <c r="D35" s="34" t="s">
        <v>185</v>
      </c>
      <c r="E35" s="34"/>
    </row>
    <row r="36" spans="1:5" x14ac:dyDescent="0.25">
      <c r="A36" s="25"/>
      <c r="B36" s="34">
        <v>6799</v>
      </c>
      <c r="C36" s="34" t="s">
        <v>73</v>
      </c>
      <c r="D36" s="34" t="s">
        <v>185</v>
      </c>
      <c r="E36" s="34"/>
    </row>
    <row r="37" spans="1:5" x14ac:dyDescent="0.25">
      <c r="A37" s="25"/>
      <c r="B37" s="34">
        <v>6241</v>
      </c>
      <c r="C37" s="34" t="s">
        <v>392</v>
      </c>
      <c r="D37" s="34" t="s">
        <v>183</v>
      </c>
      <c r="E37" s="34"/>
    </row>
    <row r="38" spans="1:5" x14ac:dyDescent="0.25">
      <c r="A38" s="25"/>
      <c r="B38" s="34">
        <v>13481</v>
      </c>
      <c r="C38" s="34" t="s">
        <v>81</v>
      </c>
      <c r="D38" s="34" t="s">
        <v>183</v>
      </c>
      <c r="E38" s="34"/>
    </row>
    <row r="39" spans="1:5" x14ac:dyDescent="0.25">
      <c r="A39" s="25"/>
      <c r="B39" s="34">
        <v>6522</v>
      </c>
      <c r="C39" s="34" t="s">
        <v>83</v>
      </c>
      <c r="D39" s="34" t="s">
        <v>183</v>
      </c>
      <c r="E39" s="34"/>
    </row>
    <row r="40" spans="1:5" x14ac:dyDescent="0.25">
      <c r="A40" s="25"/>
      <c r="B40" s="34">
        <v>6604</v>
      </c>
      <c r="C40" s="34" t="s">
        <v>84</v>
      </c>
      <c r="D40" s="34" t="s">
        <v>183</v>
      </c>
      <c r="E40" s="34"/>
    </row>
    <row r="41" spans="1:5" x14ac:dyDescent="0.25">
      <c r="A41" s="25"/>
      <c r="B41" s="34">
        <v>6723</v>
      </c>
      <c r="C41" s="34" t="s">
        <v>85</v>
      </c>
      <c r="D41" s="34" t="s">
        <v>183</v>
      </c>
      <c r="E41" s="34"/>
    </row>
    <row r="42" spans="1:5" x14ac:dyDescent="0.25">
      <c r="A42" s="25"/>
      <c r="B42" s="34">
        <v>6611</v>
      </c>
      <c r="C42" s="34" t="s">
        <v>86</v>
      </c>
      <c r="D42" s="34" t="s">
        <v>183</v>
      </c>
      <c r="E42" s="34"/>
    </row>
    <row r="43" spans="1:5" x14ac:dyDescent="0.25">
      <c r="A43" s="25"/>
      <c r="B43" s="34">
        <v>7242</v>
      </c>
      <c r="C43" s="34" t="s">
        <v>87</v>
      </c>
      <c r="D43" s="34" t="s">
        <v>183</v>
      </c>
      <c r="E43" s="34"/>
    </row>
    <row r="44" spans="1:5" x14ac:dyDescent="0.25">
      <c r="A44" s="25"/>
      <c r="B44" s="34">
        <v>12878</v>
      </c>
      <c r="C44" s="34" t="s">
        <v>88</v>
      </c>
      <c r="D44" s="34" t="s">
        <v>183</v>
      </c>
      <c r="E44" s="34"/>
    </row>
    <row r="45" spans="1:5" x14ac:dyDescent="0.25">
      <c r="A45" s="25"/>
      <c r="B45" s="34">
        <v>20049</v>
      </c>
      <c r="C45" s="34" t="s">
        <v>67</v>
      </c>
      <c r="D45" s="34" t="s">
        <v>183</v>
      </c>
      <c r="E45" s="34"/>
    </row>
    <row r="46" spans="1:5" x14ac:dyDescent="0.25">
      <c r="A46" s="25"/>
      <c r="B46" s="34">
        <v>6316</v>
      </c>
      <c r="C46" s="34" t="s">
        <v>89</v>
      </c>
      <c r="D46" s="34" t="s">
        <v>183</v>
      </c>
      <c r="E46" s="34"/>
    </row>
    <row r="47" spans="1:5" x14ac:dyDescent="0.25">
      <c r="A47" s="25"/>
      <c r="B47" s="34">
        <v>6517</v>
      </c>
      <c r="C47" s="34" t="s">
        <v>90</v>
      </c>
      <c r="D47" s="34" t="s">
        <v>183</v>
      </c>
      <c r="E47" s="34"/>
    </row>
    <row r="48" spans="1:5" x14ac:dyDescent="0.25">
      <c r="A48" s="25"/>
      <c r="B48" s="34">
        <v>6501</v>
      </c>
      <c r="C48" s="34" t="s">
        <v>91</v>
      </c>
      <c r="D48" s="34" t="s">
        <v>183</v>
      </c>
      <c r="E48" s="34"/>
    </row>
    <row r="49" spans="1:5" x14ac:dyDescent="0.25">
      <c r="A49" s="25"/>
      <c r="B49" s="34">
        <v>6937</v>
      </c>
      <c r="C49" s="34" t="s">
        <v>92</v>
      </c>
      <c r="D49" s="34" t="s">
        <v>183</v>
      </c>
      <c r="E49" s="34"/>
    </row>
    <row r="50" spans="1:5" x14ac:dyDescent="0.25">
      <c r="A50" s="25"/>
      <c r="B50" s="34">
        <v>6597</v>
      </c>
      <c r="C50" s="34" t="s">
        <v>93</v>
      </c>
      <c r="D50" s="34" t="s">
        <v>183</v>
      </c>
      <c r="E50" s="34"/>
    </row>
    <row r="51" spans="1:5" x14ac:dyDescent="0.25">
      <c r="A51" s="25"/>
      <c r="B51" s="34">
        <v>4844</v>
      </c>
      <c r="C51" s="34" t="s">
        <v>94</v>
      </c>
      <c r="D51" s="34" t="s">
        <v>183</v>
      </c>
      <c r="E51" s="34"/>
    </row>
    <row r="52" spans="1:5" x14ac:dyDescent="0.25">
      <c r="A52" s="25"/>
      <c r="B52" s="34">
        <v>12488</v>
      </c>
      <c r="C52" s="34" t="s">
        <v>95</v>
      </c>
      <c r="D52" s="34" t="s">
        <v>183</v>
      </c>
      <c r="E52" s="34"/>
    </row>
    <row r="53" spans="1:5" x14ac:dyDescent="0.25">
      <c r="A53" s="25"/>
      <c r="B53" s="34">
        <v>12635</v>
      </c>
      <c r="C53" s="34" t="s">
        <v>96</v>
      </c>
      <c r="D53" s="34" t="s">
        <v>183</v>
      </c>
      <c r="E53" s="34"/>
    </row>
    <row r="54" spans="1:5" x14ac:dyDescent="0.25">
      <c r="A54" s="25"/>
      <c r="B54" s="34">
        <v>13018</v>
      </c>
      <c r="C54" s="34" t="s">
        <v>97</v>
      </c>
      <c r="D54" s="34" t="s">
        <v>183</v>
      </c>
      <c r="E54" s="34"/>
    </row>
    <row r="55" spans="1:5" x14ac:dyDescent="0.25">
      <c r="A55" s="25"/>
      <c r="B55" s="34">
        <v>6055</v>
      </c>
      <c r="C55" s="34" t="s">
        <v>98</v>
      </c>
      <c r="D55" s="34" t="s">
        <v>183</v>
      </c>
      <c r="E55" s="34"/>
    </row>
    <row r="56" spans="1:5" x14ac:dyDescent="0.25">
      <c r="A56" s="25"/>
      <c r="B56" s="34">
        <v>5987</v>
      </c>
      <c r="C56" s="34" t="s">
        <v>181</v>
      </c>
      <c r="D56" s="34" t="s">
        <v>183</v>
      </c>
      <c r="E56" s="34"/>
    </row>
    <row r="57" spans="1:5" x14ac:dyDescent="0.25">
      <c r="A57" s="25"/>
      <c r="B57" s="34">
        <v>5783</v>
      </c>
      <c r="C57" s="34" t="s">
        <v>99</v>
      </c>
      <c r="D57" s="34" t="s">
        <v>183</v>
      </c>
      <c r="E57" s="34"/>
    </row>
    <row r="58" spans="1:5" x14ac:dyDescent="0.25">
      <c r="A58" s="25"/>
      <c r="B58" s="34">
        <v>6376</v>
      </c>
      <c r="C58" s="34" t="s">
        <v>100</v>
      </c>
      <c r="D58" s="34" t="s">
        <v>183</v>
      </c>
      <c r="E58" s="34"/>
    </row>
    <row r="59" spans="1:5" x14ac:dyDescent="0.25">
      <c r="A59" s="25"/>
      <c r="B59" s="34">
        <v>6661</v>
      </c>
      <c r="C59" s="34" t="s">
        <v>101</v>
      </c>
      <c r="D59" s="34" t="s">
        <v>183</v>
      </c>
      <c r="E59" s="34"/>
    </row>
    <row r="60" spans="1:5" x14ac:dyDescent="0.25">
      <c r="A60" s="25"/>
      <c r="B60" s="34">
        <v>6358</v>
      </c>
      <c r="C60" s="34" t="s">
        <v>102</v>
      </c>
      <c r="D60" s="34" t="s">
        <v>183</v>
      </c>
      <c r="E60" s="34"/>
    </row>
    <row r="61" spans="1:5" x14ac:dyDescent="0.25">
      <c r="A61" s="25"/>
      <c r="B61" s="34">
        <v>7163</v>
      </c>
      <c r="C61" s="34" t="s">
        <v>103</v>
      </c>
      <c r="D61" s="34" t="s">
        <v>183</v>
      </c>
      <c r="E61" s="34"/>
    </row>
    <row r="62" spans="1:5" x14ac:dyDescent="0.25">
      <c r="A62" s="25"/>
      <c r="B62" s="34">
        <v>3620</v>
      </c>
      <c r="C62" s="34" t="s">
        <v>182</v>
      </c>
      <c r="D62" s="34" t="s">
        <v>183</v>
      </c>
      <c r="E62" s="34"/>
    </row>
    <row r="63" spans="1:5" x14ac:dyDescent="0.25">
      <c r="A63" s="25"/>
      <c r="B63" s="34">
        <v>311000</v>
      </c>
      <c r="C63" s="34" t="s">
        <v>75</v>
      </c>
      <c r="D63" s="34" t="s">
        <v>496</v>
      </c>
      <c r="E63" s="34"/>
    </row>
    <row r="64" spans="1:5" x14ac:dyDescent="0.25">
      <c r="A64" s="25"/>
      <c r="B64" s="34">
        <v>75600</v>
      </c>
      <c r="C64" s="34" t="s">
        <v>76</v>
      </c>
      <c r="D64" s="34" t="s">
        <v>496</v>
      </c>
      <c r="E64" s="34"/>
    </row>
    <row r="65" spans="1:5" x14ac:dyDescent="0.25">
      <c r="A65" s="25"/>
      <c r="B65" s="34">
        <v>63000</v>
      </c>
      <c r="C65" s="34" t="s">
        <v>77</v>
      </c>
      <c r="D65" s="34" t="s">
        <v>496</v>
      </c>
      <c r="E65" s="34"/>
    </row>
    <row r="66" spans="1:5" x14ac:dyDescent="0.25">
      <c r="A66" s="25"/>
      <c r="B66" s="34">
        <v>140000</v>
      </c>
      <c r="C66" s="34" t="s">
        <v>75</v>
      </c>
      <c r="D66" s="34" t="s">
        <v>496</v>
      </c>
      <c r="E66" s="34"/>
    </row>
    <row r="67" spans="1:5" x14ac:dyDescent="0.25">
      <c r="A67" s="25"/>
      <c r="B67" s="34">
        <v>51674</v>
      </c>
      <c r="C67" s="34" t="s">
        <v>50</v>
      </c>
      <c r="D67" s="34" t="s">
        <v>989</v>
      </c>
      <c r="E67" s="34"/>
    </row>
    <row r="68" spans="1:5" x14ac:dyDescent="0.25">
      <c r="A68" s="25"/>
      <c r="B68" s="34">
        <v>43852.81</v>
      </c>
      <c r="C68" s="34" t="s">
        <v>51</v>
      </c>
      <c r="D68" s="34" t="s">
        <v>989</v>
      </c>
      <c r="E68" s="34"/>
    </row>
    <row r="69" spans="1:5" x14ac:dyDescent="0.25">
      <c r="A69" s="25"/>
      <c r="B69" s="34">
        <v>691669</v>
      </c>
      <c r="C69" s="34" t="s">
        <v>54</v>
      </c>
      <c r="D69" s="34" t="s">
        <v>989</v>
      </c>
      <c r="E69" s="34"/>
    </row>
    <row r="70" spans="1:5" x14ac:dyDescent="0.25">
      <c r="A70" s="25"/>
      <c r="B70" s="34">
        <v>71730</v>
      </c>
      <c r="C70" s="34" t="s">
        <v>52</v>
      </c>
      <c r="D70" s="34" t="s">
        <v>989</v>
      </c>
      <c r="E70" s="34"/>
    </row>
    <row r="71" spans="1:5" x14ac:dyDescent="0.25">
      <c r="A71" s="25"/>
      <c r="B71" s="34">
        <v>16851</v>
      </c>
      <c r="C71" s="34" t="s">
        <v>698</v>
      </c>
      <c r="D71" s="34" t="s">
        <v>989</v>
      </c>
      <c r="E71" s="34"/>
    </row>
    <row r="72" spans="1:5" x14ac:dyDescent="0.25">
      <c r="A72" s="25"/>
      <c r="B72" s="34">
        <v>9249</v>
      </c>
      <c r="C72" s="34" t="s">
        <v>53</v>
      </c>
      <c r="D72" s="34" t="s">
        <v>989</v>
      </c>
      <c r="E72" s="34"/>
    </row>
    <row r="73" spans="1:5" x14ac:dyDescent="0.25">
      <c r="A73" s="25"/>
      <c r="B73" s="29">
        <v>13648776</v>
      </c>
      <c r="C73" s="34" t="s">
        <v>49</v>
      </c>
      <c r="D73" s="34" t="s">
        <v>989</v>
      </c>
      <c r="E73" s="34"/>
    </row>
    <row r="74" spans="1:5" ht="57" x14ac:dyDescent="0.25">
      <c r="A74" s="20" t="s">
        <v>13</v>
      </c>
      <c r="B74" s="19"/>
      <c r="C74" s="17"/>
      <c r="D74" s="17"/>
    </row>
    <row r="75" spans="1:5" ht="34.5" x14ac:dyDescent="0.25">
      <c r="A75" s="25" t="s">
        <v>14</v>
      </c>
      <c r="B75" s="13">
        <f>SUM(B76:B76)</f>
        <v>0</v>
      </c>
      <c r="C75" s="20"/>
      <c r="D75" s="17"/>
    </row>
    <row r="76" spans="1:5" ht="23.25" x14ac:dyDescent="0.25">
      <c r="A76" s="20" t="s">
        <v>15</v>
      </c>
      <c r="B76" s="19"/>
      <c r="C76" s="20"/>
      <c r="D76" s="17"/>
    </row>
    <row r="77" spans="1:5" ht="135.75" x14ac:dyDescent="0.25">
      <c r="A77" s="25" t="s">
        <v>16</v>
      </c>
      <c r="B77" s="13">
        <f>SUM(B78:B78)</f>
        <v>0</v>
      </c>
      <c r="C77" s="20"/>
      <c r="D77" s="22"/>
    </row>
    <row r="78" spans="1:5" ht="90.75" x14ac:dyDescent="0.25">
      <c r="A78" s="20" t="s">
        <v>17</v>
      </c>
      <c r="B78" s="19"/>
      <c r="C78" s="14"/>
      <c r="D78" s="17"/>
    </row>
    <row r="79" spans="1:5" ht="90.75" x14ac:dyDescent="0.25">
      <c r="A79" s="25" t="s">
        <v>18</v>
      </c>
      <c r="B79" s="13">
        <f>SUM(B80:B81)</f>
        <v>0</v>
      </c>
      <c r="C79" s="14"/>
      <c r="D79" s="18"/>
    </row>
    <row r="80" spans="1:5" ht="79.5" x14ac:dyDescent="0.25">
      <c r="A80" s="20" t="s">
        <v>19</v>
      </c>
      <c r="B80" s="19"/>
      <c r="C80" s="17"/>
      <c r="D80" s="18"/>
    </row>
    <row r="81" spans="1:4" x14ac:dyDescent="0.25">
      <c r="A81" s="20"/>
      <c r="B81" s="19"/>
      <c r="C81" s="17"/>
      <c r="D81" s="18"/>
    </row>
    <row r="82" spans="1:4" ht="34.5" x14ac:dyDescent="0.25">
      <c r="A82" s="25" t="s">
        <v>20</v>
      </c>
      <c r="B82" s="13">
        <f>SUM(B83:B83)</f>
        <v>0</v>
      </c>
      <c r="C82" s="17"/>
      <c r="D82" s="18"/>
    </row>
    <row r="83" spans="1:4" ht="23.25" x14ac:dyDescent="0.25">
      <c r="A83" s="20" t="s">
        <v>21</v>
      </c>
      <c r="B83" s="19"/>
      <c r="C83" s="17"/>
      <c r="D83" s="18"/>
    </row>
    <row r="84" spans="1:4" ht="22.5" x14ac:dyDescent="0.25">
      <c r="A84" s="26" t="s">
        <v>22</v>
      </c>
      <c r="B84" s="24">
        <f>+B11+B13+B19+B75+B77+B79+B82</f>
        <v>16898396.809999999</v>
      </c>
      <c r="C84" s="23"/>
      <c r="D84" s="18"/>
    </row>
    <row r="85" spans="1:4" x14ac:dyDescent="0.25">
      <c r="A85" s="2"/>
      <c r="B85" s="2"/>
      <c r="C85" s="2"/>
    </row>
    <row r="86" spans="1:4" x14ac:dyDescent="0.25">
      <c r="A86" s="6"/>
      <c r="B86" s="6"/>
      <c r="C86" s="21" t="s">
        <v>23</v>
      </c>
    </row>
    <row r="87" spans="1:4" x14ac:dyDescent="0.25">
      <c r="A87" s="6"/>
      <c r="B87" s="6"/>
      <c r="C8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33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3313" r:id="rId3"/>
      </mc:Fallback>
    </mc:AlternateContent>
    <mc:AlternateContent xmlns:mc="http://schemas.openxmlformats.org/markup-compatibility/2006">
      <mc:Choice Requires="x14">
        <oleObject shapeId="65331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3314" r:id="rId5"/>
      </mc:Fallback>
    </mc:AlternateContent>
    <mc:AlternateContent xmlns:mc="http://schemas.openxmlformats.org/markup-compatibility/2006">
      <mc:Choice Requires="x14">
        <oleObject shapeId="65331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3315" r:id="rId6"/>
      </mc:Fallback>
    </mc:AlternateContent>
  </oleObjects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688E-299D-44AB-B571-ED79272C1EDA}">
  <dimension ref="A1:D34"/>
  <sheetViews>
    <sheetView workbookViewId="0">
      <selection activeCell="I26" sqref="I2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990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427.5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427.5</v>
      </c>
      <c r="C15" s="34" t="s">
        <v>116</v>
      </c>
      <c r="D15" s="34" t="s">
        <v>975</v>
      </c>
    </row>
    <row r="16" spans="1:4" x14ac:dyDescent="0.25">
      <c r="A16" s="20"/>
      <c r="B16" s="34"/>
      <c r="C16" s="34"/>
      <c r="D16" s="34"/>
    </row>
    <row r="17" spans="1:4" x14ac:dyDescent="0.25">
      <c r="A17" s="20"/>
      <c r="B17" s="34"/>
      <c r="C17" s="34"/>
      <c r="D17" s="34"/>
    </row>
    <row r="18" spans="1:4" x14ac:dyDescent="0.25">
      <c r="A18" s="20"/>
      <c r="B18" s="34"/>
      <c r="C18" s="34"/>
      <c r="D18" s="34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427.5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434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4340" r:id="rId3"/>
      </mc:Fallback>
    </mc:AlternateContent>
    <mc:AlternateContent xmlns:mc="http://schemas.openxmlformats.org/markup-compatibility/2006">
      <mc:Choice Requires="x14">
        <oleObject shapeId="65434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4341" r:id="rId5"/>
      </mc:Fallback>
    </mc:AlternateContent>
    <mc:AlternateContent xmlns:mc="http://schemas.openxmlformats.org/markup-compatibility/2006">
      <mc:Choice Requires="x14">
        <oleObject shapeId="65434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4342" r:id="rId6"/>
      </mc:Fallback>
    </mc:AlternateContent>
  </oleObjects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ED86-9BEC-4A85-AC7C-D8FF6B062451}">
  <dimension ref="A1:D49"/>
  <sheetViews>
    <sheetView workbookViewId="0">
      <selection activeCell="B22" sqref="B22:B2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991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SUM(B12:B28)</f>
        <v>1330720</v>
      </c>
      <c r="C11" s="14"/>
      <c r="D11" s="15"/>
    </row>
    <row r="12" spans="1:4" x14ac:dyDescent="0.25">
      <c r="A12" s="27"/>
      <c r="B12" s="29">
        <v>504</v>
      </c>
      <c r="C12" s="38" t="s">
        <v>25</v>
      </c>
      <c r="D12" s="38" t="s">
        <v>26</v>
      </c>
    </row>
    <row r="13" spans="1:4" x14ac:dyDescent="0.25">
      <c r="A13" s="27"/>
      <c r="B13" s="29">
        <v>750696</v>
      </c>
      <c r="C13" s="38" t="s">
        <v>27</v>
      </c>
      <c r="D13" s="38" t="s">
        <v>28</v>
      </c>
    </row>
    <row r="14" spans="1:4" x14ac:dyDescent="0.25">
      <c r="A14" s="27"/>
      <c r="B14" s="29">
        <v>2684</v>
      </c>
      <c r="C14" s="38" t="s">
        <v>29</v>
      </c>
      <c r="D14" s="38" t="s">
        <v>30</v>
      </c>
    </row>
    <row r="15" spans="1:4" x14ac:dyDescent="0.25">
      <c r="A15" s="27"/>
      <c r="B15" s="29">
        <v>28133</v>
      </c>
      <c r="C15" s="38" t="s">
        <v>31</v>
      </c>
      <c r="D15" s="38" t="s">
        <v>32</v>
      </c>
    </row>
    <row r="16" spans="1:4" x14ac:dyDescent="0.25">
      <c r="A16" s="27"/>
      <c r="B16" s="29">
        <v>7701</v>
      </c>
      <c r="C16" s="38" t="s">
        <v>33</v>
      </c>
      <c r="D16" s="38" t="s">
        <v>34</v>
      </c>
    </row>
    <row r="17" spans="1:4" x14ac:dyDescent="0.25">
      <c r="A17" s="27"/>
      <c r="B17" s="29">
        <v>846</v>
      </c>
      <c r="C17" s="38" t="s">
        <v>35</v>
      </c>
      <c r="D17" s="38" t="s">
        <v>36</v>
      </c>
    </row>
    <row r="18" spans="1:4" x14ac:dyDescent="0.25">
      <c r="A18" s="27"/>
      <c r="B18" s="29">
        <v>2222</v>
      </c>
      <c r="C18" s="38" t="s">
        <v>37</v>
      </c>
      <c r="D18" s="38" t="s">
        <v>38</v>
      </c>
    </row>
    <row r="19" spans="1:4" x14ac:dyDescent="0.25">
      <c r="A19" s="27"/>
      <c r="B19" s="29">
        <v>2100</v>
      </c>
      <c r="C19" s="38" t="s">
        <v>39</v>
      </c>
      <c r="D19" s="38" t="s">
        <v>38</v>
      </c>
    </row>
    <row r="20" spans="1:4" x14ac:dyDescent="0.25">
      <c r="A20" s="27"/>
      <c r="B20" s="29">
        <v>885</v>
      </c>
      <c r="C20" s="38" t="s">
        <v>40</v>
      </c>
      <c r="D20" s="38" t="s">
        <v>41</v>
      </c>
    </row>
    <row r="21" spans="1:4" x14ac:dyDescent="0.25">
      <c r="A21" s="27"/>
      <c r="B21" s="29">
        <v>1126</v>
      </c>
      <c r="C21" s="38" t="s">
        <v>40</v>
      </c>
      <c r="D21" s="38" t="s">
        <v>41</v>
      </c>
    </row>
    <row r="22" spans="1:4" x14ac:dyDescent="0.25">
      <c r="A22" s="27"/>
      <c r="B22" s="29">
        <v>470</v>
      </c>
      <c r="C22" s="38" t="s">
        <v>42</v>
      </c>
      <c r="D22" s="38" t="s">
        <v>43</v>
      </c>
    </row>
    <row r="23" spans="1:4" x14ac:dyDescent="0.25">
      <c r="A23" s="27"/>
      <c r="B23" s="29">
        <v>100</v>
      </c>
      <c r="C23" s="38" t="s">
        <v>44</v>
      </c>
      <c r="D23" s="38" t="s">
        <v>43</v>
      </c>
    </row>
    <row r="24" spans="1:4" x14ac:dyDescent="0.25">
      <c r="A24" s="27"/>
      <c r="B24" s="29">
        <v>100</v>
      </c>
      <c r="C24" s="38" t="s">
        <v>44</v>
      </c>
      <c r="D24" s="38" t="s">
        <v>43</v>
      </c>
    </row>
    <row r="25" spans="1:4" x14ac:dyDescent="0.25">
      <c r="A25" s="27"/>
      <c r="B25" s="29">
        <v>324994</v>
      </c>
      <c r="C25" s="38" t="s">
        <v>29</v>
      </c>
      <c r="D25" s="38" t="s">
        <v>45</v>
      </c>
    </row>
    <row r="26" spans="1:4" x14ac:dyDescent="0.25">
      <c r="A26" s="27"/>
      <c r="B26" s="29">
        <v>124301</v>
      </c>
      <c r="C26" s="38" t="s">
        <v>29</v>
      </c>
      <c r="D26" s="38" t="s">
        <v>46</v>
      </c>
    </row>
    <row r="27" spans="1:4" x14ac:dyDescent="0.25">
      <c r="A27" s="27"/>
      <c r="B27" s="29">
        <v>83858</v>
      </c>
      <c r="C27" s="38" t="s">
        <v>29</v>
      </c>
      <c r="D27" s="38" t="s">
        <v>47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SUM(B30:B33)</f>
        <v>4153.3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34">
        <v>3499.47</v>
      </c>
      <c r="C31" s="34" t="s">
        <v>132</v>
      </c>
      <c r="D31" s="34" t="s">
        <v>992</v>
      </c>
    </row>
    <row r="32" spans="1:4" x14ac:dyDescent="0.25">
      <c r="A32" s="20"/>
      <c r="B32" s="34">
        <v>172.73</v>
      </c>
      <c r="C32" s="34" t="s">
        <v>134</v>
      </c>
      <c r="D32" s="34" t="s">
        <v>993</v>
      </c>
    </row>
    <row r="33" spans="1:4" x14ac:dyDescent="0.25">
      <c r="A33" s="20"/>
      <c r="B33" s="34">
        <v>481.1</v>
      </c>
      <c r="C33" s="34" t="s">
        <v>220</v>
      </c>
      <c r="D33" s="34" t="s">
        <v>994</v>
      </c>
    </row>
    <row r="34" spans="1:4" ht="68.25" x14ac:dyDescent="0.25">
      <c r="A34" s="25" t="s">
        <v>12</v>
      </c>
      <c r="B34" s="13">
        <f>SUM(B35:B35)</f>
        <v>0</v>
      </c>
      <c r="C34" s="17"/>
      <c r="D34" s="17"/>
    </row>
    <row r="35" spans="1:4" x14ac:dyDescent="0.25">
      <c r="A35" s="25"/>
      <c r="B35" s="13"/>
      <c r="C35" s="17"/>
      <c r="D35" s="17"/>
    </row>
    <row r="36" spans="1:4" ht="57" x14ac:dyDescent="0.25">
      <c r="A36" s="20" t="s">
        <v>13</v>
      </c>
      <c r="B36" s="19"/>
      <c r="C36" s="17"/>
      <c r="D36" s="17"/>
    </row>
    <row r="37" spans="1:4" ht="34.5" x14ac:dyDescent="0.25">
      <c r="A37" s="25" t="s">
        <v>14</v>
      </c>
      <c r="B37" s="13">
        <f>SUM(B38:B38)</f>
        <v>0</v>
      </c>
      <c r="C37" s="20"/>
      <c r="D37" s="17"/>
    </row>
    <row r="38" spans="1:4" ht="23.25" x14ac:dyDescent="0.25">
      <c r="A38" s="20" t="s">
        <v>15</v>
      </c>
      <c r="B38" s="19"/>
      <c r="C38" s="20"/>
      <c r="D38" s="17"/>
    </row>
    <row r="39" spans="1:4" ht="135.75" x14ac:dyDescent="0.25">
      <c r="A39" s="25" t="s">
        <v>16</v>
      </c>
      <c r="B39" s="13">
        <f>SUM(B40:B40)</f>
        <v>0</v>
      </c>
      <c r="C39" s="20"/>
      <c r="D39" s="22"/>
    </row>
    <row r="40" spans="1:4" ht="90.75" x14ac:dyDescent="0.25">
      <c r="A40" s="20" t="s">
        <v>17</v>
      </c>
      <c r="B40" s="19"/>
      <c r="C40" s="14"/>
      <c r="D40" s="17"/>
    </row>
    <row r="41" spans="1:4" ht="90.75" x14ac:dyDescent="0.25">
      <c r="A41" s="25" t="s">
        <v>18</v>
      </c>
      <c r="B41" s="13">
        <f>SUM(B42:B43)</f>
        <v>0</v>
      </c>
      <c r="C41" s="14"/>
      <c r="D41" s="18"/>
    </row>
    <row r="42" spans="1:4" ht="79.5" x14ac:dyDescent="0.25">
      <c r="A42" s="20" t="s">
        <v>19</v>
      </c>
      <c r="B42" s="19"/>
      <c r="C42" s="17"/>
      <c r="D42" s="18"/>
    </row>
    <row r="43" spans="1:4" x14ac:dyDescent="0.25">
      <c r="A43" s="20"/>
      <c r="B43" s="19"/>
      <c r="C43" s="17"/>
      <c r="D43" s="18"/>
    </row>
    <row r="44" spans="1:4" ht="34.5" x14ac:dyDescent="0.25">
      <c r="A44" s="25" t="s">
        <v>20</v>
      </c>
      <c r="B44" s="13">
        <f>SUM(B45:B45)</f>
        <v>0</v>
      </c>
      <c r="C44" s="17"/>
      <c r="D44" s="18"/>
    </row>
    <row r="45" spans="1:4" ht="23.25" x14ac:dyDescent="0.25">
      <c r="A45" s="20" t="s">
        <v>21</v>
      </c>
      <c r="B45" s="19"/>
      <c r="C45" s="17"/>
      <c r="D45" s="18"/>
    </row>
    <row r="46" spans="1:4" ht="22.5" x14ac:dyDescent="0.25">
      <c r="A46" s="26" t="s">
        <v>22</v>
      </c>
      <c r="B46" s="24">
        <f>+B11+B29+B34+B37+B39+B41+B44</f>
        <v>1334873.3</v>
      </c>
      <c r="C46" s="23"/>
      <c r="D46" s="18"/>
    </row>
    <row r="47" spans="1:4" x14ac:dyDescent="0.25">
      <c r="A47" s="2"/>
      <c r="B47" s="2"/>
      <c r="C47" s="2"/>
    </row>
    <row r="48" spans="1:4" x14ac:dyDescent="0.25">
      <c r="A48" s="6"/>
      <c r="B48" s="6"/>
      <c r="C48" s="21" t="s">
        <v>23</v>
      </c>
    </row>
    <row r="49" spans="1:3" x14ac:dyDescent="0.25">
      <c r="A49" s="6"/>
      <c r="B49" s="6"/>
      <c r="C4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53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5361" r:id="rId3"/>
      </mc:Fallback>
    </mc:AlternateContent>
    <mc:AlternateContent xmlns:mc="http://schemas.openxmlformats.org/markup-compatibility/2006">
      <mc:Choice Requires="x14">
        <oleObject shapeId="65536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5362" r:id="rId5"/>
      </mc:Fallback>
    </mc:AlternateContent>
    <mc:AlternateContent xmlns:mc="http://schemas.openxmlformats.org/markup-compatibility/2006">
      <mc:Choice Requires="x14">
        <oleObject shapeId="65536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5363" r:id="rId6"/>
      </mc:Fallback>
    </mc:AlternateContent>
  </oleObjects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27BFF-35BF-4BBD-A126-4E61A6B1808B}">
  <dimension ref="A1:D31"/>
  <sheetViews>
    <sheetView workbookViewId="0">
      <selection activeCell="G12" sqref="G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995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14945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14945</v>
      </c>
      <c r="C15" s="34" t="s">
        <v>106</v>
      </c>
      <c r="D15" s="34" t="s">
        <v>900</v>
      </c>
    </row>
    <row r="16" spans="1:4" ht="68.25" x14ac:dyDescent="0.25">
      <c r="A16" s="25" t="s">
        <v>12</v>
      </c>
      <c r="B16" s="13">
        <f>SUM(B17:B17)</f>
        <v>0</v>
      </c>
      <c r="C16" s="17"/>
      <c r="D16" s="17"/>
    </row>
    <row r="17" spans="1:4" x14ac:dyDescent="0.25">
      <c r="A17" s="25"/>
      <c r="B17" s="13"/>
      <c r="C17" s="17"/>
      <c r="D17" s="17"/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14945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63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6385" r:id="rId3"/>
      </mc:Fallback>
    </mc:AlternateContent>
    <mc:AlternateContent xmlns:mc="http://schemas.openxmlformats.org/markup-compatibility/2006">
      <mc:Choice Requires="x14">
        <oleObject shapeId="65638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6386" r:id="rId5"/>
      </mc:Fallback>
    </mc:AlternateContent>
    <mc:AlternateContent xmlns:mc="http://schemas.openxmlformats.org/markup-compatibility/2006">
      <mc:Choice Requires="x14">
        <oleObject shapeId="65638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6387" r:id="rId6"/>
      </mc:Fallback>
    </mc:AlternateContent>
  </oleObjects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C07F-9E7D-4289-8239-EE07A49DA0CB}">
  <dimension ref="A1:D37"/>
  <sheetViews>
    <sheetView workbookViewId="0">
      <selection activeCell="H12" sqref="H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996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3742.8699999999994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265</v>
      </c>
      <c r="C15" s="34" t="s">
        <v>300</v>
      </c>
      <c r="D15" s="34" t="s">
        <v>999</v>
      </c>
    </row>
    <row r="16" spans="1:4" x14ac:dyDescent="0.25">
      <c r="A16" s="20"/>
      <c r="B16" s="34">
        <v>46</v>
      </c>
      <c r="C16" s="34" t="s">
        <v>300</v>
      </c>
      <c r="D16" s="34" t="s">
        <v>999</v>
      </c>
    </row>
    <row r="17" spans="1:4" x14ac:dyDescent="0.25">
      <c r="A17" s="20"/>
      <c r="B17" s="34">
        <v>1153.0899999999999</v>
      </c>
      <c r="C17" s="34" t="s">
        <v>997</v>
      </c>
      <c r="D17" s="34" t="s">
        <v>1000</v>
      </c>
    </row>
    <row r="18" spans="1:4" x14ac:dyDescent="0.25">
      <c r="A18" s="20"/>
      <c r="B18" s="34">
        <v>1153.0899999999999</v>
      </c>
      <c r="C18" s="34" t="s">
        <v>998</v>
      </c>
      <c r="D18" s="34" t="s">
        <v>1001</v>
      </c>
    </row>
    <row r="19" spans="1:4" x14ac:dyDescent="0.25">
      <c r="A19" s="20"/>
      <c r="B19" s="34">
        <v>390.2</v>
      </c>
      <c r="C19" s="34" t="s">
        <v>1002</v>
      </c>
      <c r="D19" s="34" t="s">
        <v>1003</v>
      </c>
    </row>
    <row r="20" spans="1:4" x14ac:dyDescent="0.25">
      <c r="A20" s="20"/>
      <c r="B20" s="34">
        <v>703.56</v>
      </c>
      <c r="C20" s="34" t="s">
        <v>135</v>
      </c>
      <c r="D20" s="34" t="s">
        <v>1004</v>
      </c>
    </row>
    <row r="21" spans="1:4" x14ac:dyDescent="0.25">
      <c r="A21" s="20"/>
      <c r="B21" s="34">
        <v>31.93</v>
      </c>
      <c r="C21" s="34" t="s">
        <v>135</v>
      </c>
      <c r="D21" s="34" t="s">
        <v>1005</v>
      </c>
    </row>
    <row r="22" spans="1:4" ht="68.25" x14ac:dyDescent="0.25">
      <c r="A22" s="25" t="s">
        <v>12</v>
      </c>
      <c r="B22" s="13">
        <f>SUM(B23:B23)</f>
        <v>0</v>
      </c>
      <c r="C22" s="17"/>
      <c r="D22" s="17"/>
    </row>
    <row r="23" spans="1:4" x14ac:dyDescent="0.25">
      <c r="A23" s="25"/>
      <c r="B23" s="13"/>
      <c r="C23" s="17"/>
      <c r="D23" s="17"/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+B11+B13+B22+B25+B27+B29+B32</f>
        <v>3742.8699999999994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74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7409" r:id="rId3"/>
      </mc:Fallback>
    </mc:AlternateContent>
    <mc:AlternateContent xmlns:mc="http://schemas.openxmlformats.org/markup-compatibility/2006">
      <mc:Choice Requires="x14">
        <oleObject shapeId="65741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7410" r:id="rId5"/>
      </mc:Fallback>
    </mc:AlternateContent>
    <mc:AlternateContent xmlns:mc="http://schemas.openxmlformats.org/markup-compatibility/2006">
      <mc:Choice Requires="x14">
        <oleObject shapeId="65741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7411" r:id="rId6"/>
      </mc:Fallback>
    </mc:AlternateContent>
  </oleObjects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54228-3126-4B6A-8D92-270AD68762DA}">
  <dimension ref="A1:D33"/>
  <sheetViews>
    <sheetView workbookViewId="0">
      <selection activeCell="J11" sqref="J1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1006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18994.370000000003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1756.92</v>
      </c>
      <c r="C15" s="34" t="s">
        <v>173</v>
      </c>
      <c r="D15" s="34" t="s">
        <v>1007</v>
      </c>
    </row>
    <row r="16" spans="1:4" x14ac:dyDescent="0.25">
      <c r="A16" s="20"/>
      <c r="B16" s="34">
        <v>2359.5</v>
      </c>
      <c r="C16" s="34" t="s">
        <v>173</v>
      </c>
      <c r="D16" s="34" t="s">
        <v>1008</v>
      </c>
    </row>
    <row r="17" spans="1:4" x14ac:dyDescent="0.25">
      <c r="A17" s="20"/>
      <c r="B17" s="34">
        <v>14877.95</v>
      </c>
      <c r="C17" s="34" t="s">
        <v>123</v>
      </c>
      <c r="D17" s="34" t="s">
        <v>1009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18994.370000000003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84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8433" r:id="rId3"/>
      </mc:Fallback>
    </mc:AlternateContent>
    <mc:AlternateContent xmlns:mc="http://schemas.openxmlformats.org/markup-compatibility/2006">
      <mc:Choice Requires="x14">
        <oleObject shapeId="65843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8434" r:id="rId5"/>
      </mc:Fallback>
    </mc:AlternateContent>
    <mc:AlternateContent xmlns:mc="http://schemas.openxmlformats.org/markup-compatibility/2006">
      <mc:Choice Requires="x14">
        <oleObject shapeId="65843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8435" r:id="rId6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65C56-28DE-4D8C-8DA9-8504F21B76C5}">
  <dimension ref="A1:D34"/>
  <sheetViews>
    <sheetView workbookViewId="0">
      <selection activeCell="G14" sqref="G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191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13456.1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37.840000000000003</v>
      </c>
      <c r="C15" s="18" t="s">
        <v>129</v>
      </c>
      <c r="D15" s="18" t="s">
        <v>193</v>
      </c>
    </row>
    <row r="16" spans="1:4" x14ac:dyDescent="0.25">
      <c r="A16" s="20"/>
      <c r="B16" s="18">
        <v>339.15</v>
      </c>
      <c r="C16" s="18" t="s">
        <v>129</v>
      </c>
      <c r="D16" s="18" t="s">
        <v>194</v>
      </c>
    </row>
    <row r="17" spans="1:4" x14ac:dyDescent="0.25">
      <c r="A17" s="20"/>
      <c r="B17" s="18">
        <v>2766.75</v>
      </c>
      <c r="C17" s="18" t="s">
        <v>192</v>
      </c>
      <c r="D17" s="18" t="s">
        <v>195</v>
      </c>
    </row>
    <row r="18" spans="1:4" x14ac:dyDescent="0.25">
      <c r="A18" s="20"/>
      <c r="B18" s="19">
        <v>10312.36</v>
      </c>
      <c r="C18" s="18" t="s">
        <v>130</v>
      </c>
      <c r="D18" s="18" t="s">
        <v>144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13456.1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80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8081" r:id="rId3"/>
      </mc:Fallback>
    </mc:AlternateContent>
    <mc:AlternateContent xmlns:mc="http://schemas.openxmlformats.org/markup-compatibility/2006">
      <mc:Choice Requires="x14">
        <oleObject shapeId="55808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8082" r:id="rId5"/>
      </mc:Fallback>
    </mc:AlternateContent>
    <mc:AlternateContent xmlns:mc="http://schemas.openxmlformats.org/markup-compatibility/2006">
      <mc:Choice Requires="x14">
        <oleObject shapeId="55808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8083" r:id="rId6"/>
      </mc:Fallback>
    </mc:AlternateContent>
  </oleObjects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F2970-17D3-4846-A240-CE4A1F7ACDB6}">
  <dimension ref="A1:D45"/>
  <sheetViews>
    <sheetView topLeftCell="A6" workbookViewId="0">
      <selection activeCell="F18" sqref="F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1010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3426.43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997.04</v>
      </c>
      <c r="C15" s="34" t="s">
        <v>1012</v>
      </c>
      <c r="D15" s="34" t="s">
        <v>1013</v>
      </c>
    </row>
    <row r="16" spans="1:4" x14ac:dyDescent="0.25">
      <c r="A16" s="20"/>
      <c r="B16" s="34">
        <v>320</v>
      </c>
      <c r="C16" s="34" t="s">
        <v>276</v>
      </c>
      <c r="D16" s="34" t="s">
        <v>1015</v>
      </c>
    </row>
    <row r="17" spans="1:4" x14ac:dyDescent="0.25">
      <c r="A17" s="20"/>
      <c r="B17" s="34">
        <v>283.14</v>
      </c>
      <c r="C17" s="34" t="s">
        <v>129</v>
      </c>
      <c r="D17" s="34" t="s">
        <v>1016</v>
      </c>
    </row>
    <row r="18" spans="1:4" x14ac:dyDescent="0.25">
      <c r="A18" s="20"/>
      <c r="B18" s="34">
        <v>13.07</v>
      </c>
      <c r="C18" s="34" t="s">
        <v>129</v>
      </c>
      <c r="D18" s="34" t="s">
        <v>1016</v>
      </c>
    </row>
    <row r="19" spans="1:4" x14ac:dyDescent="0.25">
      <c r="A19" s="20"/>
      <c r="B19" s="34">
        <v>170</v>
      </c>
      <c r="C19" s="34" t="s">
        <v>276</v>
      </c>
      <c r="D19" s="34" t="s">
        <v>1014</v>
      </c>
    </row>
    <row r="20" spans="1:4" x14ac:dyDescent="0.25">
      <c r="A20" s="20"/>
      <c r="B20" s="34">
        <v>907.5</v>
      </c>
      <c r="C20" s="34" t="s">
        <v>276</v>
      </c>
      <c r="D20" s="34" t="s">
        <v>1017</v>
      </c>
    </row>
    <row r="21" spans="1:4" x14ac:dyDescent="0.25">
      <c r="A21" s="20"/>
      <c r="B21" s="34">
        <v>735.68</v>
      </c>
      <c r="C21" s="34" t="s">
        <v>269</v>
      </c>
      <c r="D21" s="34" t="s">
        <v>1018</v>
      </c>
    </row>
    <row r="22" spans="1:4" ht="68.25" x14ac:dyDescent="0.25">
      <c r="A22" s="25" t="s">
        <v>12</v>
      </c>
      <c r="B22" s="13">
        <f>SUM(B23:B31)</f>
        <v>4000466</v>
      </c>
      <c r="C22" s="17"/>
      <c r="D22" s="17"/>
    </row>
    <row r="23" spans="1:4" x14ac:dyDescent="0.25">
      <c r="A23" s="25"/>
      <c r="B23" s="34">
        <v>2374000</v>
      </c>
      <c r="C23" s="34" t="s">
        <v>49</v>
      </c>
      <c r="D23" s="34" t="s">
        <v>562</v>
      </c>
    </row>
    <row r="24" spans="1:4" x14ac:dyDescent="0.25">
      <c r="A24" s="25"/>
      <c r="B24" s="34">
        <v>677850</v>
      </c>
      <c r="C24" s="34" t="s">
        <v>49</v>
      </c>
      <c r="D24" s="34" t="s">
        <v>429</v>
      </c>
    </row>
    <row r="25" spans="1:4" x14ac:dyDescent="0.25">
      <c r="A25" s="25"/>
      <c r="B25" s="34">
        <v>185590</v>
      </c>
      <c r="C25" s="34" t="s">
        <v>54</v>
      </c>
      <c r="D25" s="34" t="s">
        <v>429</v>
      </c>
    </row>
    <row r="26" spans="1:4" x14ac:dyDescent="0.25">
      <c r="A26" s="25"/>
      <c r="B26" s="34">
        <v>68692</v>
      </c>
      <c r="C26" s="34" t="s">
        <v>49</v>
      </c>
      <c r="D26" s="34" t="s">
        <v>551</v>
      </c>
    </row>
    <row r="27" spans="1:4" x14ac:dyDescent="0.25">
      <c r="A27" s="25"/>
      <c r="B27" s="34">
        <v>18810</v>
      </c>
      <c r="C27" s="34" t="s">
        <v>49</v>
      </c>
      <c r="D27" s="34" t="s">
        <v>551</v>
      </c>
    </row>
    <row r="28" spans="1:4" x14ac:dyDescent="0.25">
      <c r="A28" s="25"/>
      <c r="B28" s="34">
        <v>434706</v>
      </c>
      <c r="C28" s="34" t="s">
        <v>49</v>
      </c>
      <c r="D28" s="34" t="s">
        <v>551</v>
      </c>
    </row>
    <row r="29" spans="1:4" x14ac:dyDescent="0.25">
      <c r="A29" s="25"/>
      <c r="B29" s="34">
        <v>122585</v>
      </c>
      <c r="C29" s="34" t="s">
        <v>49</v>
      </c>
      <c r="D29" s="34" t="s">
        <v>551</v>
      </c>
    </row>
    <row r="30" spans="1:4" x14ac:dyDescent="0.25">
      <c r="A30" s="25"/>
      <c r="B30" s="34">
        <v>115920</v>
      </c>
      <c r="C30" s="34" t="s">
        <v>208</v>
      </c>
      <c r="D30" s="34" t="s">
        <v>209</v>
      </c>
    </row>
    <row r="31" spans="1:4" x14ac:dyDescent="0.25">
      <c r="A31" s="25"/>
      <c r="B31" s="34">
        <v>2313</v>
      </c>
      <c r="C31" s="34" t="s">
        <v>54</v>
      </c>
      <c r="D31" s="34" t="s">
        <v>1011</v>
      </c>
    </row>
    <row r="32" spans="1:4" ht="57" x14ac:dyDescent="0.25">
      <c r="A32" s="20" t="s">
        <v>13</v>
      </c>
      <c r="B32" s="19"/>
      <c r="C32" s="17"/>
      <c r="D32" s="17"/>
    </row>
    <row r="33" spans="1:4" ht="34.5" x14ac:dyDescent="0.25">
      <c r="A33" s="25" t="s">
        <v>14</v>
      </c>
      <c r="B33" s="13">
        <f>SUM(B34:B34)</f>
        <v>0</v>
      </c>
      <c r="C33" s="20"/>
      <c r="D33" s="17"/>
    </row>
    <row r="34" spans="1:4" ht="23.25" x14ac:dyDescent="0.25">
      <c r="A34" s="20" t="s">
        <v>15</v>
      </c>
      <c r="B34" s="19"/>
      <c r="C34" s="20"/>
      <c r="D34" s="17"/>
    </row>
    <row r="35" spans="1:4" ht="135.75" x14ac:dyDescent="0.25">
      <c r="A35" s="25" t="s">
        <v>16</v>
      </c>
      <c r="B35" s="13">
        <f>SUM(B36:B36)</f>
        <v>0</v>
      </c>
      <c r="C35" s="20"/>
      <c r="D35" s="22"/>
    </row>
    <row r="36" spans="1:4" ht="90.75" x14ac:dyDescent="0.25">
      <c r="A36" s="20" t="s">
        <v>17</v>
      </c>
      <c r="B36" s="19"/>
      <c r="C36" s="14"/>
      <c r="D36" s="17"/>
    </row>
    <row r="37" spans="1:4" ht="90.75" x14ac:dyDescent="0.25">
      <c r="A37" s="25" t="s">
        <v>18</v>
      </c>
      <c r="B37" s="13">
        <f>SUM(B38:B39)</f>
        <v>0</v>
      </c>
      <c r="C37" s="14"/>
      <c r="D37" s="18"/>
    </row>
    <row r="38" spans="1:4" ht="79.5" x14ac:dyDescent="0.25">
      <c r="A38" s="20" t="s">
        <v>19</v>
      </c>
      <c r="B38" s="19"/>
      <c r="C38" s="17"/>
      <c r="D38" s="18"/>
    </row>
    <row r="39" spans="1:4" x14ac:dyDescent="0.25">
      <c r="A39" s="20"/>
      <c r="B39" s="19"/>
      <c r="C39" s="17"/>
      <c r="D39" s="18"/>
    </row>
    <row r="40" spans="1:4" ht="34.5" x14ac:dyDescent="0.25">
      <c r="A40" s="25" t="s">
        <v>20</v>
      </c>
      <c r="B40" s="13">
        <f>SUM(B41:B41)</f>
        <v>0</v>
      </c>
      <c r="C40" s="17"/>
      <c r="D40" s="18"/>
    </row>
    <row r="41" spans="1:4" ht="23.25" x14ac:dyDescent="0.25">
      <c r="A41" s="20" t="s">
        <v>21</v>
      </c>
      <c r="B41" s="19"/>
      <c r="C41" s="17"/>
      <c r="D41" s="18"/>
    </row>
    <row r="42" spans="1:4" ht="22.5" x14ac:dyDescent="0.25">
      <c r="A42" s="26" t="s">
        <v>22</v>
      </c>
      <c r="B42" s="24">
        <f>+B11+B13+B22+B33+B35+B37+B40</f>
        <v>4003892.43</v>
      </c>
      <c r="C42" s="23"/>
      <c r="D42" s="18"/>
    </row>
    <row r="43" spans="1:4" x14ac:dyDescent="0.25">
      <c r="A43" s="2"/>
      <c r="B43" s="2"/>
      <c r="C43" s="2"/>
    </row>
    <row r="44" spans="1:4" x14ac:dyDescent="0.25">
      <c r="A44" s="6"/>
      <c r="B44" s="6"/>
      <c r="C44" s="21" t="s">
        <v>23</v>
      </c>
    </row>
    <row r="45" spans="1:4" x14ac:dyDescent="0.25">
      <c r="A45" s="6"/>
      <c r="B45" s="6"/>
      <c r="C4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94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9457" r:id="rId3"/>
      </mc:Fallback>
    </mc:AlternateContent>
    <mc:AlternateContent xmlns:mc="http://schemas.openxmlformats.org/markup-compatibility/2006">
      <mc:Choice Requires="x14">
        <oleObject shapeId="65945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59458" r:id="rId5"/>
      </mc:Fallback>
    </mc:AlternateContent>
    <mc:AlternateContent xmlns:mc="http://schemas.openxmlformats.org/markup-compatibility/2006">
      <mc:Choice Requires="x14">
        <oleObject shapeId="65945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9459" r:id="rId6"/>
      </mc:Fallback>
    </mc:AlternateContent>
  </oleObjects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90D3-B66A-4526-833F-CF560B0601D0}">
  <dimension ref="A1:D37"/>
  <sheetViews>
    <sheetView workbookViewId="0">
      <selection activeCell="G16" sqref="G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1019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45970.729999999996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211.75</v>
      </c>
      <c r="C15" s="34" t="s">
        <v>576</v>
      </c>
      <c r="D15" s="34" t="s">
        <v>1020</v>
      </c>
    </row>
    <row r="16" spans="1:4" x14ac:dyDescent="0.25">
      <c r="A16" s="20"/>
      <c r="B16" s="34">
        <v>2652.32</v>
      </c>
      <c r="C16" s="34" t="s">
        <v>575</v>
      </c>
      <c r="D16" s="34" t="s">
        <v>1021</v>
      </c>
    </row>
    <row r="17" spans="1:4" x14ac:dyDescent="0.25">
      <c r="A17" s="20"/>
      <c r="B17" s="34">
        <v>42350</v>
      </c>
      <c r="C17" s="34" t="s">
        <v>368</v>
      </c>
      <c r="D17" s="34" t="s">
        <v>1022</v>
      </c>
    </row>
    <row r="18" spans="1:4" x14ac:dyDescent="0.25">
      <c r="A18" s="20"/>
      <c r="B18" s="34">
        <v>302.5</v>
      </c>
      <c r="C18" s="34" t="s">
        <v>839</v>
      </c>
      <c r="D18" s="34" t="s">
        <v>1023</v>
      </c>
    </row>
    <row r="19" spans="1:4" x14ac:dyDescent="0.25">
      <c r="A19" s="20"/>
      <c r="B19" s="34">
        <v>84.7</v>
      </c>
      <c r="C19" s="34" t="s">
        <v>797</v>
      </c>
      <c r="D19" s="34" t="s">
        <v>1024</v>
      </c>
    </row>
    <row r="20" spans="1:4" x14ac:dyDescent="0.25">
      <c r="A20" s="20"/>
      <c r="B20" s="34">
        <v>66.959999999999994</v>
      </c>
      <c r="C20" s="34" t="s">
        <v>124</v>
      </c>
      <c r="D20" s="34" t="s">
        <v>1025</v>
      </c>
    </row>
    <row r="21" spans="1:4" x14ac:dyDescent="0.25">
      <c r="A21" s="20"/>
      <c r="B21" s="34">
        <v>302.5</v>
      </c>
      <c r="C21" s="34" t="s">
        <v>839</v>
      </c>
      <c r="D21" s="34" t="s">
        <v>1026</v>
      </c>
    </row>
    <row r="22" spans="1:4" ht="68.25" x14ac:dyDescent="0.25">
      <c r="A22" s="25" t="s">
        <v>12</v>
      </c>
      <c r="B22" s="13">
        <f>SUM(B23:B23)</f>
        <v>0</v>
      </c>
      <c r="C22" s="17"/>
      <c r="D22" s="17"/>
    </row>
    <row r="23" spans="1:4" x14ac:dyDescent="0.25">
      <c r="A23" s="25"/>
      <c r="B23" s="13"/>
      <c r="C23" s="17"/>
      <c r="D23" s="17"/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+B11+B13+B22+B25+B27+B29+B32</f>
        <v>45970.729999999996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604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0481" r:id="rId3"/>
      </mc:Fallback>
    </mc:AlternateContent>
    <mc:AlternateContent xmlns:mc="http://schemas.openxmlformats.org/markup-compatibility/2006">
      <mc:Choice Requires="x14">
        <oleObject shapeId="66048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0482" r:id="rId5"/>
      </mc:Fallback>
    </mc:AlternateContent>
    <mc:AlternateContent xmlns:mc="http://schemas.openxmlformats.org/markup-compatibility/2006">
      <mc:Choice Requires="x14">
        <oleObject shapeId="66048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60483" r:id="rId6"/>
      </mc:Fallback>
    </mc:AlternateContent>
  </oleObjects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F1569-7377-45E7-9822-BA288207EAAB}">
  <dimension ref="A1:D34"/>
  <sheetViews>
    <sheetView workbookViewId="0">
      <selection activeCell="F19" sqref="F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1027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13007.5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13007.5</v>
      </c>
      <c r="C15" s="34" t="s">
        <v>173</v>
      </c>
      <c r="D15" s="34" t="s">
        <v>1028</v>
      </c>
    </row>
    <row r="16" spans="1:4" x14ac:dyDescent="0.25">
      <c r="A16" s="20"/>
      <c r="B16" s="34"/>
      <c r="C16" s="34"/>
      <c r="D16" s="34"/>
    </row>
    <row r="17" spans="1:4" x14ac:dyDescent="0.25">
      <c r="A17" s="20"/>
      <c r="B17" s="34"/>
      <c r="C17" s="34"/>
      <c r="D17" s="34"/>
    </row>
    <row r="18" spans="1:4" x14ac:dyDescent="0.25">
      <c r="A18" s="20"/>
      <c r="B18" s="34"/>
      <c r="C18" s="34"/>
      <c r="D18" s="34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13007.5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615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1505" r:id="rId3"/>
      </mc:Fallback>
    </mc:AlternateContent>
    <mc:AlternateContent xmlns:mc="http://schemas.openxmlformats.org/markup-compatibility/2006">
      <mc:Choice Requires="x14">
        <oleObject shapeId="66150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1506" r:id="rId5"/>
      </mc:Fallback>
    </mc:AlternateContent>
    <mc:AlternateContent xmlns:mc="http://schemas.openxmlformats.org/markup-compatibility/2006">
      <mc:Choice Requires="x14">
        <oleObject shapeId="66150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61507" r:id="rId6"/>
      </mc:Fallback>
    </mc:AlternateContent>
  </oleObjects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7028-8FFA-4DB0-ADB6-BC9E97CD2882}">
  <dimension ref="A1:D33"/>
  <sheetViews>
    <sheetView workbookViewId="0">
      <selection activeCell="I12" sqref="I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1029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1239.24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438.15</v>
      </c>
      <c r="C15" s="34" t="s">
        <v>436</v>
      </c>
      <c r="D15" s="34" t="s">
        <v>1030</v>
      </c>
    </row>
    <row r="16" spans="1:4" x14ac:dyDescent="0.25">
      <c r="A16" s="20"/>
      <c r="B16" s="34">
        <v>344.89</v>
      </c>
      <c r="C16" s="34" t="s">
        <v>1031</v>
      </c>
      <c r="D16" s="34" t="s">
        <v>1032</v>
      </c>
    </row>
    <row r="17" spans="1:4" x14ac:dyDescent="0.25">
      <c r="A17" s="20"/>
      <c r="B17" s="34">
        <v>456.2</v>
      </c>
      <c r="C17" s="34" t="s">
        <v>167</v>
      </c>
      <c r="D17" s="34" t="s">
        <v>1033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1239.24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625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2529" r:id="rId3"/>
      </mc:Fallback>
    </mc:AlternateContent>
    <mc:AlternateContent xmlns:mc="http://schemas.openxmlformats.org/markup-compatibility/2006">
      <mc:Choice Requires="x14">
        <oleObject shapeId="66253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2530" r:id="rId5"/>
      </mc:Fallback>
    </mc:AlternateContent>
    <mc:AlternateContent xmlns:mc="http://schemas.openxmlformats.org/markup-compatibility/2006">
      <mc:Choice Requires="x14">
        <oleObject shapeId="66253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62531" r:id="rId6"/>
      </mc:Fallback>
    </mc:AlternateContent>
  </oleObjects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F0F2A-F8F7-4479-A679-93647A005EE1}">
  <dimension ref="A1:D40"/>
  <sheetViews>
    <sheetView workbookViewId="0">
      <selection activeCell="B8" sqref="B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1048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SUM(B14:B24)</f>
        <v>11943.410000000002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9">
        <v>530</v>
      </c>
      <c r="C15" s="33" t="s">
        <v>179</v>
      </c>
      <c r="D15" s="17" t="s">
        <v>1034</v>
      </c>
    </row>
    <row r="16" spans="1:4" x14ac:dyDescent="0.25">
      <c r="A16" s="20"/>
      <c r="B16" s="19">
        <v>69</v>
      </c>
      <c r="C16" s="33" t="s">
        <v>179</v>
      </c>
      <c r="D16" s="17" t="s">
        <v>1035</v>
      </c>
    </row>
    <row r="17" spans="1:4" x14ac:dyDescent="0.25">
      <c r="A17" s="20"/>
      <c r="B17" s="19">
        <v>530</v>
      </c>
      <c r="C17" s="33" t="s">
        <v>1036</v>
      </c>
      <c r="D17" s="17" t="s">
        <v>1037</v>
      </c>
    </row>
    <row r="18" spans="1:4" x14ac:dyDescent="0.25">
      <c r="A18" s="20"/>
      <c r="B18" s="19">
        <v>69</v>
      </c>
      <c r="C18" s="33" t="s">
        <v>1036</v>
      </c>
      <c r="D18" s="17" t="s">
        <v>1038</v>
      </c>
    </row>
    <row r="19" spans="1:4" x14ac:dyDescent="0.25">
      <c r="A19" s="20"/>
      <c r="B19" s="17">
        <v>427.36</v>
      </c>
      <c r="C19" s="17" t="s">
        <v>1039</v>
      </c>
      <c r="D19" s="17" t="s">
        <v>1040</v>
      </c>
    </row>
    <row r="20" spans="1:4" x14ac:dyDescent="0.25">
      <c r="A20" s="20"/>
      <c r="B20" s="17">
        <v>277.7</v>
      </c>
      <c r="C20" s="17" t="s">
        <v>1041</v>
      </c>
      <c r="D20" s="17" t="s">
        <v>1042</v>
      </c>
    </row>
    <row r="21" spans="1:4" x14ac:dyDescent="0.25">
      <c r="A21" s="20"/>
      <c r="B21" s="17">
        <v>2450.25</v>
      </c>
      <c r="C21" s="17" t="s">
        <v>127</v>
      </c>
      <c r="D21" s="17" t="s">
        <v>1043</v>
      </c>
    </row>
    <row r="22" spans="1:4" x14ac:dyDescent="0.25">
      <c r="A22" s="20"/>
      <c r="B22" s="17">
        <v>3799.4</v>
      </c>
      <c r="C22" s="17" t="s">
        <v>127</v>
      </c>
      <c r="D22" s="17" t="s">
        <v>1044</v>
      </c>
    </row>
    <row r="23" spans="1:4" x14ac:dyDescent="0.25">
      <c r="A23" s="20"/>
      <c r="B23" s="17">
        <v>402.7</v>
      </c>
      <c r="C23" s="17" t="s">
        <v>1045</v>
      </c>
      <c r="D23" s="17" t="s">
        <v>1040</v>
      </c>
    </row>
    <row r="24" spans="1:4" x14ac:dyDescent="0.25">
      <c r="A24" s="20"/>
      <c r="B24" s="17">
        <v>3388</v>
      </c>
      <c r="C24" s="17" t="s">
        <v>1046</v>
      </c>
      <c r="D24" s="17" t="s">
        <v>1047</v>
      </c>
    </row>
    <row r="25" spans="1:4" ht="68.25" x14ac:dyDescent="0.25">
      <c r="A25" s="25" t="s">
        <v>12</v>
      </c>
      <c r="B25" s="13">
        <f>SUM(B26:B26)</f>
        <v>0</v>
      </c>
      <c r="C25" s="17"/>
      <c r="D25" s="17"/>
    </row>
    <row r="26" spans="1:4" x14ac:dyDescent="0.25">
      <c r="A26" s="25"/>
      <c r="B26" s="13"/>
      <c r="C26" s="17"/>
      <c r="D26" s="17"/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+B11+B13+B25+B28+B30+B32+B35</f>
        <v>11943.410000000002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6355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3556" r:id="rId3"/>
      </mc:Fallback>
    </mc:AlternateContent>
    <mc:AlternateContent xmlns:mc="http://schemas.openxmlformats.org/markup-compatibility/2006">
      <mc:Choice Requires="x14">
        <oleObject shapeId="663557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3557" r:id="rId5"/>
      </mc:Fallback>
    </mc:AlternateContent>
    <mc:AlternateContent xmlns:mc="http://schemas.openxmlformats.org/markup-compatibility/2006">
      <mc:Choice Requires="x14">
        <oleObject shapeId="663558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63558" r:id="rId6"/>
      </mc:Fallback>
    </mc:AlternateContent>
  </oleObjects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0AED6-5579-4574-8DD0-F6F07E2D9183}">
  <dimension ref="A1:D37"/>
  <sheetViews>
    <sheetView workbookViewId="0">
      <selection activeCell="G14" sqref="G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1049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7539.1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9">
        <v>3309.19</v>
      </c>
      <c r="C15" s="33" t="s">
        <v>1050</v>
      </c>
      <c r="D15" s="17" t="s">
        <v>1051</v>
      </c>
    </row>
    <row r="16" spans="1:4" x14ac:dyDescent="0.25">
      <c r="A16" s="20"/>
      <c r="B16" s="19">
        <v>314.60000000000002</v>
      </c>
      <c r="C16" s="33" t="s">
        <v>592</v>
      </c>
      <c r="D16" s="17" t="s">
        <v>1052</v>
      </c>
    </row>
    <row r="17" spans="1:4" x14ac:dyDescent="0.25">
      <c r="A17" s="20"/>
      <c r="B17" s="19">
        <v>1735.14</v>
      </c>
      <c r="C17" s="33" t="s">
        <v>327</v>
      </c>
      <c r="D17" s="17" t="s">
        <v>1053</v>
      </c>
    </row>
    <row r="18" spans="1:4" x14ac:dyDescent="0.25">
      <c r="A18" s="20"/>
      <c r="B18" s="17">
        <v>277.7</v>
      </c>
      <c r="C18" s="17" t="s">
        <v>324</v>
      </c>
      <c r="D18" s="17" t="s">
        <v>1054</v>
      </c>
    </row>
    <row r="19" spans="1:4" x14ac:dyDescent="0.25">
      <c r="A19" s="20"/>
      <c r="B19" s="17">
        <v>708.2</v>
      </c>
      <c r="C19" s="17" t="s">
        <v>167</v>
      </c>
      <c r="D19" s="17" t="s">
        <v>1055</v>
      </c>
    </row>
    <row r="20" spans="1:4" x14ac:dyDescent="0.25">
      <c r="A20" s="20"/>
      <c r="B20" s="17">
        <v>764.72</v>
      </c>
      <c r="C20" s="17" t="s">
        <v>1056</v>
      </c>
      <c r="D20" s="17" t="s">
        <v>1057</v>
      </c>
    </row>
    <row r="21" spans="1:4" x14ac:dyDescent="0.25">
      <c r="A21" s="20"/>
      <c r="B21" s="17">
        <v>429.55</v>
      </c>
      <c r="C21" s="17" t="s">
        <v>269</v>
      </c>
      <c r="D21" s="17" t="s">
        <v>1058</v>
      </c>
    </row>
    <row r="22" spans="1:4" ht="68.25" x14ac:dyDescent="0.25">
      <c r="A22" s="25" t="s">
        <v>12</v>
      </c>
      <c r="B22" s="13">
        <f>SUM(B23:B23)</f>
        <v>0</v>
      </c>
      <c r="C22" s="17"/>
      <c r="D22" s="17"/>
    </row>
    <row r="23" spans="1:4" x14ac:dyDescent="0.25">
      <c r="A23" s="25"/>
      <c r="B23" s="13"/>
      <c r="C23" s="17"/>
      <c r="D23" s="17"/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+B11+B13+B22+B25+B27+B29+B32</f>
        <v>7539.1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645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4577" r:id="rId3"/>
      </mc:Fallback>
    </mc:AlternateContent>
    <mc:AlternateContent xmlns:mc="http://schemas.openxmlformats.org/markup-compatibility/2006">
      <mc:Choice Requires="x14">
        <oleObject shapeId="66457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4578" r:id="rId5"/>
      </mc:Fallback>
    </mc:AlternateContent>
    <mc:AlternateContent xmlns:mc="http://schemas.openxmlformats.org/markup-compatibility/2006">
      <mc:Choice Requires="x14">
        <oleObject shapeId="66457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64579" r:id="rId6"/>
      </mc:Fallback>
    </mc:AlternateContent>
  </oleObjects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873D-86E4-4536-93DA-1C824E330BFE}">
  <dimension ref="A1:D40"/>
  <sheetViews>
    <sheetView workbookViewId="0">
      <selection activeCell="A25" sqref="A25:XFD2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1059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SUM(B14:B24)</f>
        <v>44818.44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8820.9</v>
      </c>
      <c r="C15" s="34" t="s">
        <v>1060</v>
      </c>
      <c r="D15" s="34" t="s">
        <v>1061</v>
      </c>
    </row>
    <row r="16" spans="1:4" x14ac:dyDescent="0.25">
      <c r="A16" s="20"/>
      <c r="B16" s="34">
        <v>182.71</v>
      </c>
      <c r="C16" s="34" t="s">
        <v>797</v>
      </c>
      <c r="D16" s="34" t="s">
        <v>1062</v>
      </c>
    </row>
    <row r="17" spans="1:4" x14ac:dyDescent="0.25">
      <c r="A17" s="20"/>
      <c r="B17" s="34">
        <v>1906.36</v>
      </c>
      <c r="C17" s="34" t="s">
        <v>1045</v>
      </c>
      <c r="D17" s="34" t="s">
        <v>1063</v>
      </c>
    </row>
    <row r="18" spans="1:4" x14ac:dyDescent="0.25">
      <c r="A18" s="20"/>
      <c r="B18" s="34">
        <v>113.08</v>
      </c>
      <c r="C18" s="34" t="s">
        <v>115</v>
      </c>
      <c r="D18" s="34" t="s">
        <v>1064</v>
      </c>
    </row>
    <row r="19" spans="1:4" x14ac:dyDescent="0.25">
      <c r="A19" s="20"/>
      <c r="B19" s="34">
        <v>101.42</v>
      </c>
      <c r="C19" s="34" t="s">
        <v>115</v>
      </c>
      <c r="D19" s="34" t="s">
        <v>1065</v>
      </c>
    </row>
    <row r="20" spans="1:4" x14ac:dyDescent="0.25">
      <c r="A20" s="20"/>
      <c r="B20" s="34">
        <v>648.36</v>
      </c>
      <c r="C20" s="34" t="s">
        <v>1066</v>
      </c>
      <c r="D20" s="34" t="s">
        <v>1067</v>
      </c>
    </row>
    <row r="21" spans="1:4" x14ac:dyDescent="0.25">
      <c r="A21" s="20"/>
      <c r="B21" s="34">
        <v>2904</v>
      </c>
      <c r="C21" s="34" t="s">
        <v>227</v>
      </c>
      <c r="D21" s="34" t="s">
        <v>1068</v>
      </c>
    </row>
    <row r="22" spans="1:4" x14ac:dyDescent="0.25">
      <c r="A22" s="20"/>
      <c r="B22" s="34">
        <v>499.43</v>
      </c>
      <c r="C22" s="34" t="s">
        <v>127</v>
      </c>
      <c r="D22" s="34" t="s">
        <v>1069</v>
      </c>
    </row>
    <row r="23" spans="1:4" x14ac:dyDescent="0.25">
      <c r="A23" s="20"/>
      <c r="B23" s="34">
        <v>1284.6199999999999</v>
      </c>
      <c r="C23" s="34" t="s">
        <v>135</v>
      </c>
      <c r="D23" s="34" t="s">
        <v>1070</v>
      </c>
    </row>
    <row r="24" spans="1:4" x14ac:dyDescent="0.25">
      <c r="A24" s="20"/>
      <c r="B24" s="34">
        <v>28357.56</v>
      </c>
      <c r="C24" s="34" t="s">
        <v>130</v>
      </c>
      <c r="D24" s="34" t="s">
        <v>1071</v>
      </c>
    </row>
    <row r="25" spans="1:4" ht="68.25" x14ac:dyDescent="0.25">
      <c r="A25" s="25" t="s">
        <v>12</v>
      </c>
      <c r="B25" s="13">
        <f>SUM(B26:B26)</f>
        <v>0</v>
      </c>
      <c r="C25" s="17"/>
      <c r="D25" s="17"/>
    </row>
    <row r="26" spans="1:4" x14ac:dyDescent="0.25">
      <c r="A26" s="25"/>
      <c r="B26" s="13"/>
      <c r="C26" s="17"/>
      <c r="D26" s="17"/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+B11+B13+B25+B28+B30+B32+B35</f>
        <v>44818.44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656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5601" r:id="rId3"/>
      </mc:Fallback>
    </mc:AlternateContent>
    <mc:AlternateContent xmlns:mc="http://schemas.openxmlformats.org/markup-compatibility/2006">
      <mc:Choice Requires="x14">
        <oleObject shapeId="66560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5602" r:id="rId5"/>
      </mc:Fallback>
    </mc:AlternateContent>
    <mc:AlternateContent xmlns:mc="http://schemas.openxmlformats.org/markup-compatibility/2006">
      <mc:Choice Requires="x14">
        <oleObject shapeId="66560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65603" r:id="rId6"/>
      </mc:Fallback>
    </mc:AlternateContent>
  </oleObjects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F2CD0-E402-4E97-B41A-ECD1981D39A0}">
  <dimension ref="A1:D32"/>
  <sheetViews>
    <sheetView workbookViewId="0">
      <selection activeCell="H11" sqref="H1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1072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18159.68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8851.15</v>
      </c>
      <c r="C15" s="34" t="s">
        <v>1073</v>
      </c>
      <c r="D15" s="34" t="s">
        <v>1074</v>
      </c>
    </row>
    <row r="16" spans="1:4" x14ac:dyDescent="0.25">
      <c r="A16" s="20"/>
      <c r="B16" s="34">
        <v>9308.5300000000007</v>
      </c>
      <c r="C16" s="34" t="s">
        <v>173</v>
      </c>
      <c r="D16" s="34" t="s">
        <v>1075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18159.68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6662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6628" r:id="rId3"/>
      </mc:Fallback>
    </mc:AlternateContent>
    <mc:AlternateContent xmlns:mc="http://schemas.openxmlformats.org/markup-compatibility/2006">
      <mc:Choice Requires="x14">
        <oleObject shapeId="66662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6629" r:id="rId5"/>
      </mc:Fallback>
    </mc:AlternateContent>
    <mc:AlternateContent xmlns:mc="http://schemas.openxmlformats.org/markup-compatibility/2006">
      <mc:Choice Requires="x14">
        <oleObject shapeId="66663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66630" r:id="rId6"/>
      </mc:Fallback>
    </mc:AlternateContent>
  </oleObjects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C3B06-3FF4-4CCF-BAFB-A106B669319C}">
  <dimension ref="A1:D33"/>
  <sheetViews>
    <sheetView topLeftCell="A11" workbookViewId="0">
      <selection activeCell="L14" sqref="L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1076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2733.38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847</v>
      </c>
      <c r="C15" s="34" t="s">
        <v>128</v>
      </c>
      <c r="D15" s="34" t="s">
        <v>1077</v>
      </c>
    </row>
    <row r="16" spans="1:4" x14ac:dyDescent="0.25">
      <c r="A16" s="20"/>
      <c r="B16" s="34">
        <v>1560.88</v>
      </c>
      <c r="C16" s="34" t="s">
        <v>113</v>
      </c>
      <c r="D16" s="34" t="s">
        <v>1078</v>
      </c>
    </row>
    <row r="17" spans="1:4" x14ac:dyDescent="0.25">
      <c r="A17" s="20"/>
      <c r="B17" s="34">
        <v>325.5</v>
      </c>
      <c r="C17" s="34" t="s">
        <v>1079</v>
      </c>
      <c r="D17" s="34" t="s">
        <v>1080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2733.38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676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7649" r:id="rId3"/>
      </mc:Fallback>
    </mc:AlternateContent>
    <mc:AlternateContent xmlns:mc="http://schemas.openxmlformats.org/markup-compatibility/2006">
      <mc:Choice Requires="x14">
        <oleObject shapeId="66765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7650" r:id="rId5"/>
      </mc:Fallback>
    </mc:AlternateContent>
    <mc:AlternateContent xmlns:mc="http://schemas.openxmlformats.org/markup-compatibility/2006">
      <mc:Choice Requires="x14">
        <oleObject shapeId="66765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67651" r:id="rId6"/>
      </mc:Fallback>
    </mc:AlternateContent>
  </oleObjects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4CA1A-7074-49EE-ABB8-908C724FC038}">
  <dimension ref="A1:D78"/>
  <sheetViews>
    <sheetView topLeftCell="A37" workbookViewId="0">
      <selection activeCell="H58" sqref="H5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1081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30602.86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24166.12</v>
      </c>
      <c r="C15" s="34" t="s">
        <v>133</v>
      </c>
      <c r="D15" s="34" t="s">
        <v>1082</v>
      </c>
    </row>
    <row r="16" spans="1:4" x14ac:dyDescent="0.25">
      <c r="A16" s="20"/>
      <c r="B16" s="34">
        <v>3500.56</v>
      </c>
      <c r="C16" s="34" t="s">
        <v>132</v>
      </c>
      <c r="D16" s="34" t="s">
        <v>1083</v>
      </c>
    </row>
    <row r="17" spans="1:4" x14ac:dyDescent="0.25">
      <c r="A17" s="20"/>
      <c r="B17" s="34">
        <v>2450.25</v>
      </c>
      <c r="C17" s="34" t="s">
        <v>127</v>
      </c>
      <c r="D17" s="34" t="s">
        <v>1084</v>
      </c>
    </row>
    <row r="18" spans="1:4" x14ac:dyDescent="0.25">
      <c r="A18" s="20"/>
      <c r="B18" s="34">
        <v>485.93</v>
      </c>
      <c r="C18" s="34" t="s">
        <v>131</v>
      </c>
      <c r="D18" s="34" t="s">
        <v>1085</v>
      </c>
    </row>
    <row r="19" spans="1:4" ht="68.25" x14ac:dyDescent="0.25">
      <c r="A19" s="25" t="s">
        <v>12</v>
      </c>
      <c r="B19" s="13">
        <f>SUM(B20:B64)</f>
        <v>2348532</v>
      </c>
      <c r="C19" s="17"/>
      <c r="D19" s="17"/>
    </row>
    <row r="20" spans="1:4" x14ac:dyDescent="0.25">
      <c r="A20" s="25"/>
      <c r="B20" s="34">
        <v>1063670</v>
      </c>
      <c r="C20" s="34" t="s">
        <v>56</v>
      </c>
      <c r="D20" s="34" t="s">
        <v>185</v>
      </c>
    </row>
    <row r="21" spans="1:4" x14ac:dyDescent="0.25">
      <c r="A21" s="25"/>
      <c r="B21" s="34">
        <v>65167</v>
      </c>
      <c r="C21" s="34" t="s">
        <v>57</v>
      </c>
      <c r="D21" s="34" t="s">
        <v>185</v>
      </c>
    </row>
    <row r="22" spans="1:4" x14ac:dyDescent="0.25">
      <c r="A22" s="25"/>
      <c r="B22" s="34">
        <v>97211</v>
      </c>
      <c r="C22" s="34" t="s">
        <v>58</v>
      </c>
      <c r="D22" s="34" t="s">
        <v>185</v>
      </c>
    </row>
    <row r="23" spans="1:4" x14ac:dyDescent="0.25">
      <c r="A23" s="25"/>
      <c r="B23" s="34">
        <v>102712</v>
      </c>
      <c r="C23" s="34" t="s">
        <v>59</v>
      </c>
      <c r="D23" s="34" t="s">
        <v>185</v>
      </c>
    </row>
    <row r="24" spans="1:4" x14ac:dyDescent="0.25">
      <c r="A24" s="25"/>
      <c r="B24" s="34">
        <v>48163</v>
      </c>
      <c r="C24" s="34" t="s">
        <v>60</v>
      </c>
      <c r="D24" s="34" t="s">
        <v>185</v>
      </c>
    </row>
    <row r="25" spans="1:4" x14ac:dyDescent="0.25">
      <c r="A25" s="25"/>
      <c r="B25" s="34">
        <v>53418</v>
      </c>
      <c r="C25" s="34" t="s">
        <v>61</v>
      </c>
      <c r="D25" s="34" t="s">
        <v>185</v>
      </c>
    </row>
    <row r="26" spans="1:4" x14ac:dyDescent="0.25">
      <c r="A26" s="25"/>
      <c r="B26" s="34">
        <v>8862</v>
      </c>
      <c r="C26" s="34" t="s">
        <v>62</v>
      </c>
      <c r="D26" s="34" t="s">
        <v>185</v>
      </c>
    </row>
    <row r="27" spans="1:4" x14ac:dyDescent="0.25">
      <c r="A27" s="25"/>
      <c r="B27" s="34">
        <v>8317</v>
      </c>
      <c r="C27" s="34" t="s">
        <v>63</v>
      </c>
      <c r="D27" s="34" t="s">
        <v>185</v>
      </c>
    </row>
    <row r="28" spans="1:4" x14ac:dyDescent="0.25">
      <c r="A28" s="25"/>
      <c r="B28" s="34">
        <v>14170</v>
      </c>
      <c r="C28" s="34" t="s">
        <v>64</v>
      </c>
      <c r="D28" s="34" t="s">
        <v>185</v>
      </c>
    </row>
    <row r="29" spans="1:4" x14ac:dyDescent="0.25">
      <c r="A29" s="25"/>
      <c r="B29" s="34">
        <v>7969</v>
      </c>
      <c r="C29" s="34" t="s">
        <v>65</v>
      </c>
      <c r="D29" s="34" t="s">
        <v>185</v>
      </c>
    </row>
    <row r="30" spans="1:4" x14ac:dyDescent="0.25">
      <c r="A30" s="25"/>
      <c r="B30" s="34">
        <v>8286</v>
      </c>
      <c r="C30" s="34" t="s">
        <v>66</v>
      </c>
      <c r="D30" s="34" t="s">
        <v>185</v>
      </c>
    </row>
    <row r="31" spans="1:4" x14ac:dyDescent="0.25">
      <c r="A31" s="25"/>
      <c r="B31" s="34">
        <v>8691</v>
      </c>
      <c r="C31" s="34" t="s">
        <v>184</v>
      </c>
      <c r="D31" s="34" t="s">
        <v>185</v>
      </c>
    </row>
    <row r="32" spans="1:4" x14ac:dyDescent="0.25">
      <c r="A32" s="25"/>
      <c r="B32" s="34">
        <v>15819</v>
      </c>
      <c r="C32" s="34" t="s">
        <v>68</v>
      </c>
      <c r="D32" s="34" t="s">
        <v>185</v>
      </c>
    </row>
    <row r="33" spans="1:4" x14ac:dyDescent="0.25">
      <c r="A33" s="25"/>
      <c r="B33" s="34">
        <v>5835</v>
      </c>
      <c r="C33" s="34" t="s">
        <v>69</v>
      </c>
      <c r="D33" s="34" t="s">
        <v>185</v>
      </c>
    </row>
    <row r="34" spans="1:4" x14ac:dyDescent="0.25">
      <c r="A34" s="25"/>
      <c r="B34" s="34">
        <v>8124</v>
      </c>
      <c r="C34" s="34" t="s">
        <v>70</v>
      </c>
      <c r="D34" s="34" t="s">
        <v>185</v>
      </c>
    </row>
    <row r="35" spans="1:4" x14ac:dyDescent="0.25">
      <c r="A35" s="25"/>
      <c r="B35" s="34">
        <v>34228</v>
      </c>
      <c r="C35" s="34" t="s">
        <v>71</v>
      </c>
      <c r="D35" s="34" t="s">
        <v>185</v>
      </c>
    </row>
    <row r="36" spans="1:4" x14ac:dyDescent="0.25">
      <c r="A36" s="25"/>
      <c r="B36" s="34">
        <v>6799</v>
      </c>
      <c r="C36" s="34" t="s">
        <v>73</v>
      </c>
      <c r="D36" s="34" t="s">
        <v>185</v>
      </c>
    </row>
    <row r="37" spans="1:4" x14ac:dyDescent="0.25">
      <c r="A37" s="25"/>
      <c r="B37" s="34">
        <v>78520</v>
      </c>
      <c r="C37" s="34" t="s">
        <v>76</v>
      </c>
      <c r="D37" s="34" t="s">
        <v>242</v>
      </c>
    </row>
    <row r="38" spans="1:4" x14ac:dyDescent="0.25">
      <c r="A38" s="25"/>
      <c r="B38" s="34">
        <v>63000</v>
      </c>
      <c r="C38" s="34" t="s">
        <v>77</v>
      </c>
      <c r="D38" s="34" t="s">
        <v>242</v>
      </c>
    </row>
    <row r="39" spans="1:4" x14ac:dyDescent="0.25">
      <c r="A39" s="25"/>
      <c r="B39" s="34">
        <v>140000</v>
      </c>
      <c r="C39" s="34" t="s">
        <v>75</v>
      </c>
      <c r="D39" s="34" t="s">
        <v>242</v>
      </c>
    </row>
    <row r="40" spans="1:4" x14ac:dyDescent="0.25">
      <c r="A40" s="25"/>
      <c r="B40" s="34">
        <v>311000</v>
      </c>
      <c r="C40" s="34" t="s">
        <v>75</v>
      </c>
      <c r="D40" s="34" t="s">
        <v>242</v>
      </c>
    </row>
    <row r="41" spans="1:4" x14ac:dyDescent="0.25">
      <c r="A41" s="25"/>
      <c r="B41" s="34">
        <v>6195</v>
      </c>
      <c r="C41" s="34" t="s">
        <v>392</v>
      </c>
      <c r="D41" s="34" t="s">
        <v>183</v>
      </c>
    </row>
    <row r="42" spans="1:4" x14ac:dyDescent="0.25">
      <c r="A42" s="25"/>
      <c r="B42" s="34">
        <v>13484</v>
      </c>
      <c r="C42" s="34" t="s">
        <v>81</v>
      </c>
      <c r="D42" s="34" t="s">
        <v>183</v>
      </c>
    </row>
    <row r="43" spans="1:4" x14ac:dyDescent="0.25">
      <c r="A43" s="25"/>
      <c r="B43" s="34">
        <v>6594</v>
      </c>
      <c r="C43" s="34" t="s">
        <v>83</v>
      </c>
      <c r="D43" s="34" t="s">
        <v>183</v>
      </c>
    </row>
    <row r="44" spans="1:4" x14ac:dyDescent="0.25">
      <c r="A44" s="25"/>
      <c r="B44" s="34">
        <v>6250</v>
      </c>
      <c r="C44" s="34" t="s">
        <v>84</v>
      </c>
      <c r="D44" s="34" t="s">
        <v>183</v>
      </c>
    </row>
    <row r="45" spans="1:4" x14ac:dyDescent="0.25">
      <c r="A45" s="25"/>
      <c r="B45" s="34">
        <v>6723</v>
      </c>
      <c r="C45" s="34" t="s">
        <v>85</v>
      </c>
      <c r="D45" s="34" t="s">
        <v>183</v>
      </c>
    </row>
    <row r="46" spans="1:4" x14ac:dyDescent="0.25">
      <c r="A46" s="25"/>
      <c r="B46" s="34">
        <v>6550</v>
      </c>
      <c r="C46" s="34" t="s">
        <v>86</v>
      </c>
      <c r="D46" s="34" t="s">
        <v>183</v>
      </c>
    </row>
    <row r="47" spans="1:4" x14ac:dyDescent="0.25">
      <c r="A47" s="25"/>
      <c r="B47" s="34">
        <v>7242</v>
      </c>
      <c r="C47" s="34" t="s">
        <v>87</v>
      </c>
      <c r="D47" s="34" t="s">
        <v>183</v>
      </c>
    </row>
    <row r="48" spans="1:4" x14ac:dyDescent="0.25">
      <c r="A48" s="25"/>
      <c r="B48" s="34">
        <v>13006</v>
      </c>
      <c r="C48" s="34" t="s">
        <v>88</v>
      </c>
      <c r="D48" s="34" t="s">
        <v>183</v>
      </c>
    </row>
    <row r="49" spans="1:4" x14ac:dyDescent="0.25">
      <c r="A49" s="25"/>
      <c r="B49" s="34">
        <v>19818</v>
      </c>
      <c r="C49" s="34" t="s">
        <v>67</v>
      </c>
      <c r="D49" s="34" t="s">
        <v>183</v>
      </c>
    </row>
    <row r="50" spans="1:4" x14ac:dyDescent="0.25">
      <c r="A50" s="25"/>
      <c r="B50" s="34">
        <v>6857</v>
      </c>
      <c r="C50" s="34" t="s">
        <v>90</v>
      </c>
      <c r="D50" s="34" t="s">
        <v>183</v>
      </c>
    </row>
    <row r="51" spans="1:4" x14ac:dyDescent="0.25">
      <c r="A51" s="25"/>
      <c r="B51" s="34">
        <v>7096</v>
      </c>
      <c r="C51" s="34" t="s">
        <v>92</v>
      </c>
      <c r="D51" s="34" t="s">
        <v>183</v>
      </c>
    </row>
    <row r="52" spans="1:4" x14ac:dyDescent="0.25">
      <c r="A52" s="25"/>
      <c r="B52" s="34">
        <v>6615</v>
      </c>
      <c r="C52" s="34" t="s">
        <v>93</v>
      </c>
      <c r="D52" s="34" t="s">
        <v>183</v>
      </c>
    </row>
    <row r="53" spans="1:4" x14ac:dyDescent="0.25">
      <c r="A53" s="25"/>
      <c r="B53" s="34">
        <v>4861</v>
      </c>
      <c r="C53" s="34" t="s">
        <v>94</v>
      </c>
      <c r="D53" s="34" t="s">
        <v>183</v>
      </c>
    </row>
    <row r="54" spans="1:4" x14ac:dyDescent="0.25">
      <c r="A54" s="25"/>
      <c r="B54" s="34">
        <v>12488</v>
      </c>
      <c r="C54" s="34" t="s">
        <v>95</v>
      </c>
      <c r="D54" s="34" t="s">
        <v>183</v>
      </c>
    </row>
    <row r="55" spans="1:4" x14ac:dyDescent="0.25">
      <c r="A55" s="25"/>
      <c r="B55" s="34">
        <v>13025</v>
      </c>
      <c r="C55" s="34" t="s">
        <v>96</v>
      </c>
      <c r="D55" s="34" t="s">
        <v>183</v>
      </c>
    </row>
    <row r="56" spans="1:4" x14ac:dyDescent="0.25">
      <c r="A56" s="25"/>
      <c r="B56" s="34">
        <v>13216</v>
      </c>
      <c r="C56" s="34" t="s">
        <v>97</v>
      </c>
      <c r="D56" s="34" t="s">
        <v>183</v>
      </c>
    </row>
    <row r="57" spans="1:4" x14ac:dyDescent="0.25">
      <c r="A57" s="25"/>
      <c r="B57" s="34">
        <v>5962</v>
      </c>
      <c r="C57" s="34" t="s">
        <v>98</v>
      </c>
      <c r="D57" s="34" t="s">
        <v>183</v>
      </c>
    </row>
    <row r="58" spans="1:4" x14ac:dyDescent="0.25">
      <c r="A58" s="25"/>
      <c r="B58" s="34">
        <v>6365</v>
      </c>
      <c r="C58" s="34" t="s">
        <v>181</v>
      </c>
      <c r="D58" s="34" t="s">
        <v>183</v>
      </c>
    </row>
    <row r="59" spans="1:4" x14ac:dyDescent="0.25">
      <c r="A59" s="25"/>
      <c r="B59" s="34">
        <v>5920</v>
      </c>
      <c r="C59" s="34" t="s">
        <v>99</v>
      </c>
      <c r="D59" s="34" t="s">
        <v>183</v>
      </c>
    </row>
    <row r="60" spans="1:4" x14ac:dyDescent="0.25">
      <c r="A60" s="25"/>
      <c r="B60" s="34">
        <v>7031</v>
      </c>
      <c r="C60" s="34" t="s">
        <v>100</v>
      </c>
      <c r="D60" s="34" t="s">
        <v>183</v>
      </c>
    </row>
    <row r="61" spans="1:4" x14ac:dyDescent="0.25">
      <c r="A61" s="25"/>
      <c r="B61" s="34">
        <v>6653</v>
      </c>
      <c r="C61" s="34" t="s">
        <v>101</v>
      </c>
      <c r="D61" s="34" t="s">
        <v>1086</v>
      </c>
    </row>
    <row r="62" spans="1:4" x14ac:dyDescent="0.25">
      <c r="A62" s="25"/>
      <c r="B62" s="34">
        <v>6276</v>
      </c>
      <c r="C62" s="34" t="s">
        <v>102</v>
      </c>
      <c r="D62" s="34" t="s">
        <v>183</v>
      </c>
    </row>
    <row r="63" spans="1:4" x14ac:dyDescent="0.25">
      <c r="A63" s="25"/>
      <c r="B63" s="34">
        <v>7161</v>
      </c>
      <c r="C63" s="34" t="s">
        <v>103</v>
      </c>
      <c r="D63" s="34" t="s">
        <v>183</v>
      </c>
    </row>
    <row r="64" spans="1:4" x14ac:dyDescent="0.25">
      <c r="A64" s="25"/>
      <c r="B64" s="34">
        <v>3183</v>
      </c>
      <c r="C64" s="34" t="s">
        <v>182</v>
      </c>
      <c r="D64" s="34" t="s">
        <v>183</v>
      </c>
    </row>
    <row r="65" spans="1:4" ht="57" x14ac:dyDescent="0.25">
      <c r="A65" s="20" t="s">
        <v>13</v>
      </c>
      <c r="B65" s="19"/>
      <c r="C65" s="17"/>
      <c r="D65" s="17"/>
    </row>
    <row r="66" spans="1:4" ht="34.5" x14ac:dyDescent="0.25">
      <c r="A66" s="25" t="s">
        <v>14</v>
      </c>
      <c r="B66" s="13">
        <f>SUM(B67:B67)</f>
        <v>0</v>
      </c>
      <c r="C66" s="20"/>
      <c r="D66" s="17"/>
    </row>
    <row r="67" spans="1:4" ht="23.25" x14ac:dyDescent="0.25">
      <c r="A67" s="20" t="s">
        <v>15</v>
      </c>
      <c r="B67" s="19"/>
      <c r="C67" s="20"/>
      <c r="D67" s="17"/>
    </row>
    <row r="68" spans="1:4" ht="135.75" x14ac:dyDescent="0.25">
      <c r="A68" s="25" t="s">
        <v>16</v>
      </c>
      <c r="B68" s="13">
        <f>SUM(B69:B69)</f>
        <v>0</v>
      </c>
      <c r="C68" s="20"/>
      <c r="D68" s="22"/>
    </row>
    <row r="69" spans="1:4" ht="90.75" x14ac:dyDescent="0.25">
      <c r="A69" s="20" t="s">
        <v>17</v>
      </c>
      <c r="B69" s="19"/>
      <c r="C69" s="14"/>
      <c r="D69" s="17"/>
    </row>
    <row r="70" spans="1:4" ht="90.75" x14ac:dyDescent="0.25">
      <c r="A70" s="25" t="s">
        <v>18</v>
      </c>
      <c r="B70" s="13">
        <f>SUM(B71:B72)</f>
        <v>0</v>
      </c>
      <c r="C70" s="14"/>
      <c r="D70" s="18"/>
    </row>
    <row r="71" spans="1:4" ht="79.5" x14ac:dyDescent="0.25">
      <c r="A71" s="20" t="s">
        <v>19</v>
      </c>
      <c r="B71" s="19"/>
      <c r="C71" s="17"/>
      <c r="D71" s="18"/>
    </row>
    <row r="72" spans="1:4" x14ac:dyDescent="0.25">
      <c r="A72" s="20"/>
      <c r="B72" s="19"/>
      <c r="C72" s="17"/>
      <c r="D72" s="18"/>
    </row>
    <row r="73" spans="1:4" ht="34.5" x14ac:dyDescent="0.25">
      <c r="A73" s="25" t="s">
        <v>20</v>
      </c>
      <c r="B73" s="13">
        <f>SUM(B74:B74)</f>
        <v>0</v>
      </c>
      <c r="C73" s="17"/>
      <c r="D73" s="18"/>
    </row>
    <row r="74" spans="1:4" ht="23.25" x14ac:dyDescent="0.25">
      <c r="A74" s="20" t="s">
        <v>21</v>
      </c>
      <c r="B74" s="19"/>
      <c r="C74" s="17"/>
      <c r="D74" s="18"/>
    </row>
    <row r="75" spans="1:4" ht="22.5" x14ac:dyDescent="0.25">
      <c r="A75" s="26" t="s">
        <v>22</v>
      </c>
      <c r="B75" s="24">
        <f>+B11+B13+B19+B66+B68+B70+B73</f>
        <v>2379134.86</v>
      </c>
      <c r="C75" s="23"/>
      <c r="D75" s="18"/>
    </row>
    <row r="76" spans="1:4" x14ac:dyDescent="0.25">
      <c r="A76" s="2"/>
      <c r="B76" s="2"/>
      <c r="C76" s="2"/>
    </row>
    <row r="77" spans="1:4" x14ac:dyDescent="0.25">
      <c r="A77" s="6"/>
      <c r="B77" s="6"/>
      <c r="C77" s="21" t="s">
        <v>23</v>
      </c>
    </row>
    <row r="78" spans="1:4" x14ac:dyDescent="0.25">
      <c r="A78" s="6"/>
      <c r="B78" s="6"/>
      <c r="C7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686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8673" r:id="rId3"/>
      </mc:Fallback>
    </mc:AlternateContent>
    <mc:AlternateContent xmlns:mc="http://schemas.openxmlformats.org/markup-compatibility/2006">
      <mc:Choice Requires="x14">
        <oleObject shapeId="66867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8674" r:id="rId5"/>
      </mc:Fallback>
    </mc:AlternateContent>
    <mc:AlternateContent xmlns:mc="http://schemas.openxmlformats.org/markup-compatibility/2006">
      <mc:Choice Requires="x14">
        <oleObject shapeId="66867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68675" r:id="rId6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AE21-6F50-47F3-A1AE-57A1913D6CB8}">
  <dimension ref="A1:D40"/>
  <sheetViews>
    <sheetView topLeftCell="A19" workbookViewId="0">
      <selection activeCell="I19" sqref="I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196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SUM(B14:B24)</f>
        <v>54254.869999999995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16736.28</v>
      </c>
      <c r="C15" s="18" t="s">
        <v>133</v>
      </c>
      <c r="D15" s="18" t="s">
        <v>147</v>
      </c>
    </row>
    <row r="16" spans="1:4" x14ac:dyDescent="0.25">
      <c r="A16" s="20"/>
      <c r="B16" s="18">
        <v>111.18</v>
      </c>
      <c r="C16" s="18" t="s">
        <v>115</v>
      </c>
      <c r="D16" s="18" t="s">
        <v>197</v>
      </c>
    </row>
    <row r="17" spans="1:4" x14ac:dyDescent="0.25">
      <c r="A17" s="20"/>
      <c r="B17" s="18">
        <v>1862.95</v>
      </c>
      <c r="C17" s="18" t="s">
        <v>114</v>
      </c>
      <c r="D17" s="18" t="s">
        <v>198</v>
      </c>
    </row>
    <row r="18" spans="1:4" x14ac:dyDescent="0.25">
      <c r="A18" s="20"/>
      <c r="B18" s="18">
        <v>1201.8</v>
      </c>
      <c r="C18" s="18" t="s">
        <v>113</v>
      </c>
      <c r="D18" s="18" t="s">
        <v>199</v>
      </c>
    </row>
    <row r="19" spans="1:4" x14ac:dyDescent="0.25">
      <c r="A19" s="20"/>
      <c r="B19" s="18">
        <v>1733</v>
      </c>
      <c r="C19" s="18" t="s">
        <v>200</v>
      </c>
      <c r="D19" s="18" t="s">
        <v>202</v>
      </c>
    </row>
    <row r="20" spans="1:4" x14ac:dyDescent="0.25">
      <c r="A20" s="20"/>
      <c r="B20" s="18">
        <v>1707.26</v>
      </c>
      <c r="C20" s="18" t="s">
        <v>201</v>
      </c>
      <c r="D20" s="18" t="s">
        <v>203</v>
      </c>
    </row>
    <row r="21" spans="1:4" x14ac:dyDescent="0.25">
      <c r="A21" s="20"/>
      <c r="B21" s="18">
        <v>7437.5</v>
      </c>
      <c r="C21" s="18" t="s">
        <v>204</v>
      </c>
      <c r="D21" s="18" t="s">
        <v>205</v>
      </c>
    </row>
    <row r="22" spans="1:4" x14ac:dyDescent="0.25">
      <c r="A22" s="20"/>
      <c r="B22" s="18">
        <v>445.54</v>
      </c>
      <c r="C22" s="18" t="s">
        <v>131</v>
      </c>
      <c r="D22" s="18" t="s">
        <v>206</v>
      </c>
    </row>
    <row r="23" spans="1:4" x14ac:dyDescent="0.25">
      <c r="A23" s="20"/>
      <c r="B23" s="18">
        <v>23019.360000000001</v>
      </c>
      <c r="C23" s="18" t="s">
        <v>130</v>
      </c>
      <c r="D23" s="18" t="s">
        <v>207</v>
      </c>
    </row>
    <row r="24" spans="1:4" x14ac:dyDescent="0.25">
      <c r="A24" s="20"/>
      <c r="B24" s="31"/>
      <c r="C24" s="33"/>
      <c r="D24" s="32"/>
    </row>
    <row r="25" spans="1:4" ht="68.25" x14ac:dyDescent="0.25">
      <c r="A25" s="25" t="s">
        <v>12</v>
      </c>
      <c r="B25" s="13">
        <f>SUM(B26:B26)</f>
        <v>290120</v>
      </c>
      <c r="C25" s="17"/>
      <c r="D25" s="17"/>
    </row>
    <row r="26" spans="1:4" x14ac:dyDescent="0.25">
      <c r="A26" s="25"/>
      <c r="B26">
        <v>290120</v>
      </c>
      <c r="C26" t="s">
        <v>208</v>
      </c>
      <c r="D26" t="s">
        <v>209</v>
      </c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+B11+B13+B25+B28+B30+B32+B35</f>
        <v>344374.87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91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9105" r:id="rId3"/>
      </mc:Fallback>
    </mc:AlternateContent>
    <mc:AlternateContent xmlns:mc="http://schemas.openxmlformats.org/markup-compatibility/2006">
      <mc:Choice Requires="x14">
        <oleObject shapeId="55910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9106" r:id="rId5"/>
      </mc:Fallback>
    </mc:AlternateContent>
    <mc:AlternateContent xmlns:mc="http://schemas.openxmlformats.org/markup-compatibility/2006">
      <mc:Choice Requires="x14">
        <oleObject shapeId="55910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9107" r:id="rId6"/>
      </mc:Fallback>
    </mc:AlternateContent>
  </oleObjects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C0ABE-FC02-4568-B916-4541D044B1D5}">
  <dimension ref="A1:D53"/>
  <sheetViews>
    <sheetView workbookViewId="0">
      <selection activeCell="B22" sqref="B22:B2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1087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B27+SUM(B12:B27)</f>
        <v>1393239</v>
      </c>
      <c r="C11" s="14"/>
      <c r="D11" s="15"/>
    </row>
    <row r="12" spans="1:4" x14ac:dyDescent="0.25">
      <c r="A12" s="27"/>
      <c r="B12" s="37">
        <v>502</v>
      </c>
      <c r="C12" s="38" t="s">
        <v>25</v>
      </c>
      <c r="D12" s="38" t="s">
        <v>26</v>
      </c>
    </row>
    <row r="13" spans="1:4" x14ac:dyDescent="0.25">
      <c r="A13" s="27"/>
      <c r="B13" s="37">
        <v>640794</v>
      </c>
      <c r="C13" s="38" t="s">
        <v>27</v>
      </c>
      <c r="D13" s="38" t="s">
        <v>28</v>
      </c>
    </row>
    <row r="14" spans="1:4" x14ac:dyDescent="0.25">
      <c r="A14" s="27"/>
      <c r="B14" s="37">
        <v>2686</v>
      </c>
      <c r="C14" s="38" t="s">
        <v>29</v>
      </c>
      <c r="D14" s="38" t="s">
        <v>30</v>
      </c>
    </row>
    <row r="15" spans="1:4" x14ac:dyDescent="0.25">
      <c r="A15" s="27"/>
      <c r="B15" s="37">
        <v>124056</v>
      </c>
      <c r="C15" s="38" t="s">
        <v>31</v>
      </c>
      <c r="D15" s="38" t="s">
        <v>32</v>
      </c>
    </row>
    <row r="16" spans="1:4" x14ac:dyDescent="0.25">
      <c r="A16" s="27"/>
      <c r="B16" s="37">
        <v>8061</v>
      </c>
      <c r="C16" s="38" t="s">
        <v>33</v>
      </c>
      <c r="D16" s="38" t="s">
        <v>34</v>
      </c>
    </row>
    <row r="17" spans="1:4" x14ac:dyDescent="0.25">
      <c r="A17" s="27"/>
      <c r="B17" s="37">
        <v>844</v>
      </c>
      <c r="C17" s="38" t="s">
        <v>35</v>
      </c>
      <c r="D17" s="38" t="s">
        <v>36</v>
      </c>
    </row>
    <row r="18" spans="1:4" x14ac:dyDescent="0.25">
      <c r="A18" s="27"/>
      <c r="B18" s="37">
        <v>2222</v>
      </c>
      <c r="C18" s="38" t="s">
        <v>37</v>
      </c>
      <c r="D18" s="38" t="s">
        <v>38</v>
      </c>
    </row>
    <row r="19" spans="1:4" x14ac:dyDescent="0.25">
      <c r="A19" s="27"/>
      <c r="B19" s="37">
        <v>2000</v>
      </c>
      <c r="C19" s="38" t="s">
        <v>39</v>
      </c>
      <c r="D19" s="38" t="s">
        <v>38</v>
      </c>
    </row>
    <row r="20" spans="1:4" x14ac:dyDescent="0.25">
      <c r="A20" s="27"/>
      <c r="B20" s="37">
        <v>893</v>
      </c>
      <c r="C20" s="38" t="s">
        <v>40</v>
      </c>
      <c r="D20" s="38" t="s">
        <v>41</v>
      </c>
    </row>
    <row r="21" spans="1:4" x14ac:dyDescent="0.25">
      <c r="A21" s="27"/>
      <c r="B21" s="37">
        <v>1152</v>
      </c>
      <c r="C21" s="38" t="s">
        <v>40</v>
      </c>
      <c r="D21" s="38" t="s">
        <v>41</v>
      </c>
    </row>
    <row r="22" spans="1:4" x14ac:dyDescent="0.25">
      <c r="A22" s="27"/>
      <c r="B22" s="37">
        <v>470</v>
      </c>
      <c r="C22" s="38" t="s">
        <v>42</v>
      </c>
      <c r="D22" s="38" t="s">
        <v>43</v>
      </c>
    </row>
    <row r="23" spans="1:4" x14ac:dyDescent="0.25">
      <c r="A23" s="27"/>
      <c r="B23" s="37">
        <v>100</v>
      </c>
      <c r="C23" s="38" t="s">
        <v>44</v>
      </c>
      <c r="D23" s="38" t="s">
        <v>43</v>
      </c>
    </row>
    <row r="24" spans="1:4" x14ac:dyDescent="0.25">
      <c r="A24" s="27"/>
      <c r="B24" s="37">
        <v>100</v>
      </c>
      <c r="C24" s="38" t="s">
        <v>44</v>
      </c>
      <c r="D24" s="38" t="s">
        <v>43</v>
      </c>
    </row>
    <row r="25" spans="1:4" x14ac:dyDescent="0.25">
      <c r="A25" s="27"/>
      <c r="B25" s="37">
        <v>319995</v>
      </c>
      <c r="C25" s="38" t="s">
        <v>29</v>
      </c>
      <c r="D25" s="38" t="s">
        <v>45</v>
      </c>
    </row>
    <row r="26" spans="1:4" x14ac:dyDescent="0.25">
      <c r="A26" s="27"/>
      <c r="B26" s="37">
        <v>124056</v>
      </c>
      <c r="C26" s="38" t="s">
        <v>29</v>
      </c>
      <c r="D26" s="38" t="s">
        <v>46</v>
      </c>
    </row>
    <row r="27" spans="1:4" x14ac:dyDescent="0.25">
      <c r="A27" s="27"/>
      <c r="B27" s="37">
        <v>82654</v>
      </c>
      <c r="C27" s="38" t="s">
        <v>29</v>
      </c>
      <c r="D27" s="38" t="s">
        <v>47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SUM(B30:B31)</f>
        <v>0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D31" s="34"/>
    </row>
    <row r="32" spans="1:4" ht="68.25" x14ac:dyDescent="0.25">
      <c r="A32" s="25" t="s">
        <v>12</v>
      </c>
      <c r="B32" s="13">
        <f>SUM(B33:B39)</f>
        <v>15516991.630000001</v>
      </c>
      <c r="C32" s="17"/>
      <c r="D32" s="17"/>
    </row>
    <row r="33" spans="1:4" x14ac:dyDescent="0.25">
      <c r="A33" s="25"/>
      <c r="B33" s="34">
        <v>14529610</v>
      </c>
      <c r="C33" s="34" t="s">
        <v>49</v>
      </c>
      <c r="D33" s="34" t="s">
        <v>385</v>
      </c>
    </row>
    <row r="34" spans="1:4" x14ac:dyDescent="0.25">
      <c r="A34" s="25"/>
      <c r="B34" s="34">
        <v>51671</v>
      </c>
      <c r="C34" s="34" t="s">
        <v>50</v>
      </c>
      <c r="D34" s="34" t="s">
        <v>385</v>
      </c>
    </row>
    <row r="35" spans="1:4" x14ac:dyDescent="0.25">
      <c r="A35" s="25"/>
      <c r="B35" s="34">
        <v>34575.629999999997</v>
      </c>
      <c r="C35" s="34" t="s">
        <v>51</v>
      </c>
      <c r="D35" s="34" t="s">
        <v>385</v>
      </c>
    </row>
    <row r="36" spans="1:4" x14ac:dyDescent="0.25">
      <c r="A36" s="25"/>
      <c r="B36" s="34">
        <v>799020</v>
      </c>
      <c r="C36" s="34" t="s">
        <v>54</v>
      </c>
      <c r="D36" s="34" t="s">
        <v>385</v>
      </c>
    </row>
    <row r="37" spans="1:4" x14ac:dyDescent="0.25">
      <c r="A37" s="25"/>
      <c r="B37" s="34">
        <v>73696</v>
      </c>
      <c r="C37" s="34" t="s">
        <v>52</v>
      </c>
      <c r="D37" s="34" t="s">
        <v>385</v>
      </c>
    </row>
    <row r="38" spans="1:4" x14ac:dyDescent="0.25">
      <c r="A38" s="25"/>
      <c r="B38" s="34">
        <v>16851</v>
      </c>
      <c r="C38" s="34" t="s">
        <v>698</v>
      </c>
      <c r="D38" s="34" t="s">
        <v>385</v>
      </c>
    </row>
    <row r="39" spans="1:4" x14ac:dyDescent="0.25">
      <c r="A39" s="25"/>
      <c r="B39" s="34">
        <v>11568</v>
      </c>
      <c r="C39" s="34" t="s">
        <v>53</v>
      </c>
      <c r="D39" s="34" t="s">
        <v>385</v>
      </c>
    </row>
    <row r="40" spans="1:4" ht="57" x14ac:dyDescent="0.25">
      <c r="A40" s="20" t="s">
        <v>13</v>
      </c>
      <c r="B40" s="19"/>
      <c r="C40" s="17"/>
      <c r="D40" s="17"/>
    </row>
    <row r="41" spans="1:4" ht="34.5" x14ac:dyDescent="0.25">
      <c r="A41" s="25" t="s">
        <v>14</v>
      </c>
      <c r="B41" s="13">
        <f>SUM(B42:B42)</f>
        <v>0</v>
      </c>
      <c r="C41" s="20"/>
      <c r="D41" s="17"/>
    </row>
    <row r="42" spans="1:4" ht="23.25" x14ac:dyDescent="0.25">
      <c r="A42" s="20" t="s">
        <v>15</v>
      </c>
      <c r="B42" s="19"/>
      <c r="C42" s="20"/>
      <c r="D42" s="17"/>
    </row>
    <row r="43" spans="1:4" ht="135.75" x14ac:dyDescent="0.25">
      <c r="A43" s="25" t="s">
        <v>16</v>
      </c>
      <c r="B43" s="13">
        <f>SUM(B44:B44)</f>
        <v>0</v>
      </c>
      <c r="C43" s="20"/>
      <c r="D43" s="22"/>
    </row>
    <row r="44" spans="1:4" ht="90.75" x14ac:dyDescent="0.25">
      <c r="A44" s="20" t="s">
        <v>17</v>
      </c>
      <c r="B44" s="19"/>
      <c r="C44" s="14"/>
      <c r="D44" s="17"/>
    </row>
    <row r="45" spans="1:4" ht="90.75" x14ac:dyDescent="0.25">
      <c r="A45" s="25" t="s">
        <v>18</v>
      </c>
      <c r="B45" s="13">
        <f>SUM(B46:B47)</f>
        <v>0</v>
      </c>
      <c r="C45" s="14"/>
      <c r="D45" s="18"/>
    </row>
    <row r="46" spans="1:4" ht="79.5" x14ac:dyDescent="0.25">
      <c r="A46" s="20" t="s">
        <v>19</v>
      </c>
      <c r="B46" s="19"/>
      <c r="C46" s="17"/>
      <c r="D46" s="18"/>
    </row>
    <row r="47" spans="1:4" x14ac:dyDescent="0.25">
      <c r="A47" s="20"/>
      <c r="B47" s="19"/>
      <c r="C47" s="17"/>
      <c r="D47" s="18"/>
    </row>
    <row r="48" spans="1:4" ht="34.5" x14ac:dyDescent="0.25">
      <c r="A48" s="25" t="s">
        <v>20</v>
      </c>
      <c r="B48" s="13">
        <f>SUM(B49:B49)</f>
        <v>0</v>
      </c>
      <c r="C48" s="17"/>
      <c r="D48" s="18"/>
    </row>
    <row r="49" spans="1:4" ht="23.25" x14ac:dyDescent="0.25">
      <c r="A49" s="20" t="s">
        <v>21</v>
      </c>
      <c r="B49" s="19"/>
      <c r="C49" s="17"/>
      <c r="D49" s="18"/>
    </row>
    <row r="50" spans="1:4" ht="22.5" x14ac:dyDescent="0.25">
      <c r="A50" s="26" t="s">
        <v>22</v>
      </c>
      <c r="B50" s="24">
        <f>+B11+B29+B32+B41+B43+B45+B48</f>
        <v>16910230.630000003</v>
      </c>
      <c r="C50" s="23"/>
      <c r="D50" s="18"/>
    </row>
    <row r="51" spans="1:4" x14ac:dyDescent="0.25">
      <c r="A51" s="2"/>
      <c r="B51" s="2"/>
      <c r="C51" s="2"/>
    </row>
    <row r="52" spans="1:4" x14ac:dyDescent="0.25">
      <c r="A52" s="6"/>
      <c r="B52" s="6"/>
      <c r="C52" s="21" t="s">
        <v>23</v>
      </c>
    </row>
    <row r="53" spans="1:4" x14ac:dyDescent="0.25">
      <c r="A53" s="6"/>
      <c r="B53" s="6"/>
      <c r="C5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696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9697" r:id="rId3"/>
      </mc:Fallback>
    </mc:AlternateContent>
    <mc:AlternateContent xmlns:mc="http://schemas.openxmlformats.org/markup-compatibility/2006">
      <mc:Choice Requires="x14">
        <oleObject shapeId="66969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69698" r:id="rId5"/>
      </mc:Fallback>
    </mc:AlternateContent>
    <mc:AlternateContent xmlns:mc="http://schemas.openxmlformats.org/markup-compatibility/2006">
      <mc:Choice Requires="x14">
        <oleObject shapeId="66969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69699" r:id="rId6"/>
      </mc:Fallback>
    </mc:AlternateContent>
  </oleObjects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C7AE9-19EE-4632-A180-2D60194A17B7}">
  <dimension ref="A1:D35"/>
  <sheetViews>
    <sheetView workbookViewId="0">
      <selection activeCell="H20" sqref="H2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1088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9524.56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4887.6899999999996</v>
      </c>
      <c r="C15" s="34" t="s">
        <v>220</v>
      </c>
      <c r="D15" s="34" t="s">
        <v>1089</v>
      </c>
    </row>
    <row r="16" spans="1:4" x14ac:dyDescent="0.25">
      <c r="A16" s="20"/>
      <c r="B16" s="34">
        <v>299.36</v>
      </c>
      <c r="C16" s="34" t="s">
        <v>124</v>
      </c>
      <c r="D16" s="34" t="s">
        <v>1090</v>
      </c>
    </row>
    <row r="17" spans="1:4" x14ac:dyDescent="0.25">
      <c r="A17" s="20"/>
      <c r="B17" s="34">
        <v>184.4</v>
      </c>
      <c r="C17" s="34" t="s">
        <v>159</v>
      </c>
      <c r="D17" s="34" t="s">
        <v>1091</v>
      </c>
    </row>
    <row r="18" spans="1:4" x14ac:dyDescent="0.25">
      <c r="A18" s="20"/>
      <c r="B18" s="34">
        <v>0.31</v>
      </c>
      <c r="C18" s="34" t="s">
        <v>126</v>
      </c>
      <c r="D18" s="34" t="s">
        <v>1092</v>
      </c>
    </row>
    <row r="19" spans="1:4" x14ac:dyDescent="0.25">
      <c r="A19" s="20"/>
      <c r="B19" s="34">
        <v>4152.8</v>
      </c>
      <c r="C19" s="34" t="s">
        <v>134</v>
      </c>
      <c r="D19" s="34" t="s">
        <v>1093</v>
      </c>
    </row>
    <row r="20" spans="1:4" ht="68.25" x14ac:dyDescent="0.25">
      <c r="A20" s="25" t="s">
        <v>12</v>
      </c>
      <c r="B20" s="13">
        <f>SUM(B21:B21)</f>
        <v>0</v>
      </c>
      <c r="C20" s="17"/>
      <c r="D20" s="17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9524.56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707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0721" r:id="rId3"/>
      </mc:Fallback>
    </mc:AlternateContent>
    <mc:AlternateContent xmlns:mc="http://schemas.openxmlformats.org/markup-compatibility/2006">
      <mc:Choice Requires="x14">
        <oleObject shapeId="67072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0722" r:id="rId5"/>
      </mc:Fallback>
    </mc:AlternateContent>
    <mc:AlternateContent xmlns:mc="http://schemas.openxmlformats.org/markup-compatibility/2006">
      <mc:Choice Requires="x14">
        <oleObject shapeId="67072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70723" r:id="rId6"/>
      </mc:Fallback>
    </mc:AlternateContent>
  </oleObjects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8D8C-195E-4F05-A412-5F1B01204994}">
  <dimension ref="A1:D41"/>
  <sheetViews>
    <sheetView workbookViewId="0">
      <selection activeCell="G17" sqref="G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1094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SUM(B14:B25)</f>
        <v>25070.02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987.36</v>
      </c>
      <c r="C15" s="34" t="s">
        <v>575</v>
      </c>
      <c r="D15" s="34" t="s">
        <v>1095</v>
      </c>
    </row>
    <row r="16" spans="1:4" x14ac:dyDescent="0.25">
      <c r="A16" s="20"/>
      <c r="B16" s="34">
        <v>8177.18</v>
      </c>
      <c r="C16" s="34" t="s">
        <v>1096</v>
      </c>
      <c r="D16" s="34" t="s">
        <v>1097</v>
      </c>
    </row>
    <row r="17" spans="1:4" x14ac:dyDescent="0.25">
      <c r="A17" s="20"/>
      <c r="B17" s="34">
        <v>1155.55</v>
      </c>
      <c r="C17" s="34" t="s">
        <v>1096</v>
      </c>
      <c r="D17" s="34" t="s">
        <v>1097</v>
      </c>
    </row>
    <row r="18" spans="1:4" x14ac:dyDescent="0.25">
      <c r="A18" s="20"/>
      <c r="B18" s="34">
        <v>2681.36</v>
      </c>
      <c r="C18" s="34" t="s">
        <v>636</v>
      </c>
      <c r="D18" s="34" t="s">
        <v>1098</v>
      </c>
    </row>
    <row r="19" spans="1:4" x14ac:dyDescent="0.25">
      <c r="A19" s="20"/>
      <c r="B19" s="34">
        <v>1733</v>
      </c>
      <c r="C19" s="34" t="s">
        <v>200</v>
      </c>
      <c r="D19" s="34" t="s">
        <v>1099</v>
      </c>
    </row>
    <row r="20" spans="1:4" x14ac:dyDescent="0.25">
      <c r="A20" s="20"/>
      <c r="B20" s="34">
        <v>466.2</v>
      </c>
      <c r="C20" s="34" t="s">
        <v>167</v>
      </c>
      <c r="D20" s="34" t="s">
        <v>1100</v>
      </c>
    </row>
    <row r="21" spans="1:4" x14ac:dyDescent="0.25">
      <c r="A21" s="20"/>
      <c r="B21" s="34">
        <v>302.5</v>
      </c>
      <c r="C21" s="34" t="s">
        <v>839</v>
      </c>
      <c r="D21" s="34" t="s">
        <v>1101</v>
      </c>
    </row>
    <row r="22" spans="1:4" x14ac:dyDescent="0.25">
      <c r="A22" s="20"/>
      <c r="B22" s="34">
        <v>3509</v>
      </c>
      <c r="C22" s="34" t="s">
        <v>1046</v>
      </c>
      <c r="D22" s="34" t="s">
        <v>1102</v>
      </c>
    </row>
    <row r="23" spans="1:4" x14ac:dyDescent="0.25">
      <c r="A23" s="20"/>
      <c r="B23" s="34">
        <v>4840</v>
      </c>
      <c r="C23" s="34" t="s">
        <v>782</v>
      </c>
      <c r="D23" s="34" t="s">
        <v>1103</v>
      </c>
    </row>
    <row r="24" spans="1:4" x14ac:dyDescent="0.25">
      <c r="A24" s="20"/>
      <c r="B24" s="34">
        <v>86.71</v>
      </c>
      <c r="C24" s="34" t="s">
        <v>135</v>
      </c>
      <c r="D24" s="34" t="s">
        <v>1104</v>
      </c>
    </row>
    <row r="25" spans="1:4" x14ac:dyDescent="0.25">
      <c r="A25" s="20"/>
      <c r="B25" s="34">
        <v>1131.1600000000001</v>
      </c>
      <c r="C25" s="34" t="s">
        <v>135</v>
      </c>
      <c r="D25" s="34" t="s">
        <v>1105</v>
      </c>
    </row>
    <row r="26" spans="1:4" ht="68.25" x14ac:dyDescent="0.25">
      <c r="A26" s="25" t="s">
        <v>12</v>
      </c>
      <c r="B26" s="13">
        <f>SUM(B27:B27)</f>
        <v>0</v>
      </c>
      <c r="C26" s="17"/>
      <c r="D26" s="17"/>
    </row>
    <row r="27" spans="1:4" x14ac:dyDescent="0.25">
      <c r="A27" s="25"/>
      <c r="B27" s="13"/>
      <c r="C27" s="17"/>
      <c r="D27" s="17"/>
    </row>
    <row r="28" spans="1:4" ht="57" x14ac:dyDescent="0.25">
      <c r="A28" s="20" t="s">
        <v>13</v>
      </c>
      <c r="B28" s="19"/>
      <c r="C28" s="17"/>
      <c r="D28" s="17"/>
    </row>
    <row r="29" spans="1:4" ht="34.5" x14ac:dyDescent="0.25">
      <c r="A29" s="25" t="s">
        <v>14</v>
      </c>
      <c r="B29" s="13">
        <f>SUM(B30:B30)</f>
        <v>0</v>
      </c>
      <c r="C29" s="20"/>
      <c r="D29" s="17"/>
    </row>
    <row r="30" spans="1:4" ht="23.25" x14ac:dyDescent="0.25">
      <c r="A30" s="20" t="s">
        <v>15</v>
      </c>
      <c r="B30" s="19"/>
      <c r="C30" s="20"/>
      <c r="D30" s="17"/>
    </row>
    <row r="31" spans="1:4" ht="135.75" x14ac:dyDescent="0.25">
      <c r="A31" s="25" t="s">
        <v>16</v>
      </c>
      <c r="B31" s="13">
        <f>SUM(B32:B32)</f>
        <v>0</v>
      </c>
      <c r="C31" s="20"/>
      <c r="D31" s="22"/>
    </row>
    <row r="32" spans="1:4" ht="90.75" x14ac:dyDescent="0.25">
      <c r="A32" s="20" t="s">
        <v>17</v>
      </c>
      <c r="B32" s="19"/>
      <c r="C32" s="14"/>
      <c r="D32" s="17"/>
    </row>
    <row r="33" spans="1:4" ht="90.75" x14ac:dyDescent="0.25">
      <c r="A33" s="25" t="s">
        <v>18</v>
      </c>
      <c r="B33" s="13">
        <f>SUM(B34:B35)</f>
        <v>0</v>
      </c>
      <c r="C33" s="14"/>
      <c r="D33" s="18"/>
    </row>
    <row r="34" spans="1:4" ht="79.5" x14ac:dyDescent="0.25">
      <c r="A34" s="20" t="s">
        <v>19</v>
      </c>
      <c r="B34" s="19"/>
      <c r="C34" s="17"/>
      <c r="D34" s="18"/>
    </row>
    <row r="35" spans="1:4" x14ac:dyDescent="0.25">
      <c r="A35" s="20"/>
      <c r="B35" s="19"/>
      <c r="C35" s="17"/>
      <c r="D35" s="18"/>
    </row>
    <row r="36" spans="1:4" ht="34.5" x14ac:dyDescent="0.25">
      <c r="A36" s="25" t="s">
        <v>20</v>
      </c>
      <c r="B36" s="13">
        <f>SUM(B37:B37)</f>
        <v>0</v>
      </c>
      <c r="C36" s="17"/>
      <c r="D36" s="18"/>
    </row>
    <row r="37" spans="1:4" ht="23.25" x14ac:dyDescent="0.25">
      <c r="A37" s="20" t="s">
        <v>21</v>
      </c>
      <c r="B37" s="19"/>
      <c r="C37" s="17"/>
      <c r="D37" s="18"/>
    </row>
    <row r="38" spans="1:4" ht="22.5" x14ac:dyDescent="0.25">
      <c r="A38" s="26" t="s">
        <v>22</v>
      </c>
      <c r="B38" s="24">
        <f>+B11+B13+B26+B29+B31+B33+B36</f>
        <v>25070.02</v>
      </c>
      <c r="C38" s="23"/>
      <c r="D38" s="18"/>
    </row>
    <row r="39" spans="1:4" x14ac:dyDescent="0.25">
      <c r="A39" s="2"/>
      <c r="B39" s="2"/>
      <c r="C39" s="2"/>
    </row>
    <row r="40" spans="1:4" x14ac:dyDescent="0.25">
      <c r="A40" s="6"/>
      <c r="B40" s="6"/>
      <c r="C40" s="21" t="s">
        <v>23</v>
      </c>
    </row>
    <row r="41" spans="1:4" x14ac:dyDescent="0.25">
      <c r="A41" s="6"/>
      <c r="B41" s="6"/>
      <c r="C4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717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1745" r:id="rId3"/>
      </mc:Fallback>
    </mc:AlternateContent>
    <mc:AlternateContent xmlns:mc="http://schemas.openxmlformats.org/markup-compatibility/2006">
      <mc:Choice Requires="x14">
        <oleObject shapeId="67174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1746" r:id="rId5"/>
      </mc:Fallback>
    </mc:AlternateContent>
    <mc:AlternateContent xmlns:mc="http://schemas.openxmlformats.org/markup-compatibility/2006">
      <mc:Choice Requires="x14">
        <oleObject shapeId="67174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71747" r:id="rId6"/>
      </mc:Fallback>
    </mc:AlternateContent>
  </oleObjects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A448-1B1A-47AD-A3D6-9991BBEED69E}">
  <dimension ref="A1:D34"/>
  <sheetViews>
    <sheetView topLeftCell="A9" workbookViewId="0">
      <selection activeCell="I13" sqref="I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1106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8046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53"/>
      <c r="B15" s="34">
        <v>1307</v>
      </c>
      <c r="C15" s="34" t="s">
        <v>464</v>
      </c>
      <c r="D15" s="34" t="s">
        <v>1107</v>
      </c>
    </row>
    <row r="16" spans="1:4" x14ac:dyDescent="0.25">
      <c r="A16" s="53"/>
      <c r="B16" s="34">
        <v>2721</v>
      </c>
      <c r="C16" s="34" t="s">
        <v>464</v>
      </c>
      <c r="D16" s="34" t="s">
        <v>1108</v>
      </c>
    </row>
    <row r="17" spans="1:4" x14ac:dyDescent="0.25">
      <c r="A17" s="53"/>
      <c r="B17" s="34">
        <v>2641</v>
      </c>
      <c r="C17" s="34" t="s">
        <v>464</v>
      </c>
      <c r="D17" s="34" t="s">
        <v>1109</v>
      </c>
    </row>
    <row r="18" spans="1:4" x14ac:dyDescent="0.25">
      <c r="A18" s="53"/>
      <c r="B18" s="34">
        <v>1377</v>
      </c>
      <c r="C18" s="34" t="s">
        <v>464</v>
      </c>
      <c r="D18" s="34" t="s">
        <v>1110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8046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727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2769" r:id="rId3"/>
      </mc:Fallback>
    </mc:AlternateContent>
    <mc:AlternateContent xmlns:mc="http://schemas.openxmlformats.org/markup-compatibility/2006">
      <mc:Choice Requires="x14">
        <oleObject shapeId="67277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2770" r:id="rId5"/>
      </mc:Fallback>
    </mc:AlternateContent>
    <mc:AlternateContent xmlns:mc="http://schemas.openxmlformats.org/markup-compatibility/2006">
      <mc:Choice Requires="x14">
        <oleObject shapeId="67277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72771" r:id="rId6"/>
      </mc:Fallback>
    </mc:AlternateContent>
  </oleObjects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D56FC-DCE0-48EE-8905-D19A243C31A7}">
  <dimension ref="A1:D33"/>
  <sheetViews>
    <sheetView workbookViewId="0">
      <selection activeCell="I18" sqref="I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1115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992.48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66.959999999999994</v>
      </c>
      <c r="C15" s="34" t="s">
        <v>124</v>
      </c>
      <c r="D15" s="34" t="s">
        <v>1112</v>
      </c>
    </row>
    <row r="16" spans="1:4" x14ac:dyDescent="0.25">
      <c r="A16" s="20"/>
      <c r="B16" s="34">
        <v>135.52000000000001</v>
      </c>
      <c r="C16" s="34" t="s">
        <v>797</v>
      </c>
      <c r="D16" s="34" t="s">
        <v>1113</v>
      </c>
    </row>
    <row r="17" spans="1:4" x14ac:dyDescent="0.25">
      <c r="A17" s="20"/>
      <c r="B17" s="34">
        <v>790</v>
      </c>
      <c r="C17" s="34" t="s">
        <v>1111</v>
      </c>
      <c r="D17" s="34" t="s">
        <v>1114</v>
      </c>
    </row>
    <row r="18" spans="1:4" ht="68.25" x14ac:dyDescent="0.25">
      <c r="A18" s="25" t="s">
        <v>12</v>
      </c>
      <c r="B18" s="13">
        <f>SUM(B19:B19)</f>
        <v>6451</v>
      </c>
      <c r="C18" s="17"/>
      <c r="D18" s="17"/>
    </row>
    <row r="19" spans="1:4" x14ac:dyDescent="0.25">
      <c r="A19" s="25"/>
      <c r="B19" s="29">
        <v>6451</v>
      </c>
      <c r="C19" s="51" t="s">
        <v>49</v>
      </c>
      <c r="D19" s="17" t="s">
        <v>1116</v>
      </c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7443.48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7379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3796" r:id="rId3"/>
      </mc:Fallback>
    </mc:AlternateContent>
    <mc:AlternateContent xmlns:mc="http://schemas.openxmlformats.org/markup-compatibility/2006">
      <mc:Choice Requires="x14">
        <oleObject shapeId="673797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3797" r:id="rId5"/>
      </mc:Fallback>
    </mc:AlternateContent>
    <mc:AlternateContent xmlns:mc="http://schemas.openxmlformats.org/markup-compatibility/2006">
      <mc:Choice Requires="x14">
        <oleObject shapeId="673798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73798" r:id="rId6"/>
      </mc:Fallback>
    </mc:AlternateContent>
  </oleObjects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70D9-F2BE-41B1-BFA4-30EBCC65EABD}">
  <dimension ref="A1:D38"/>
  <sheetViews>
    <sheetView topLeftCell="A28" workbookViewId="0">
      <selection activeCell="G23" sqref="G2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1117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100124.20000000001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16682.099999999999</v>
      </c>
      <c r="C15" s="34" t="s">
        <v>123</v>
      </c>
      <c r="D15" s="34" t="s">
        <v>1118</v>
      </c>
    </row>
    <row r="16" spans="1:4" x14ac:dyDescent="0.25">
      <c r="A16" s="20"/>
      <c r="B16" s="34">
        <v>50820</v>
      </c>
      <c r="C16" s="34" t="s">
        <v>1119</v>
      </c>
      <c r="D16" s="34" t="s">
        <v>1120</v>
      </c>
    </row>
    <row r="17" spans="1:4" x14ac:dyDescent="0.25">
      <c r="A17" s="20"/>
      <c r="B17" s="34">
        <v>16682.099999999999</v>
      </c>
      <c r="C17" s="34" t="s">
        <v>123</v>
      </c>
      <c r="D17" s="34" t="s">
        <v>1118</v>
      </c>
    </row>
    <row r="18" spans="1:4" x14ac:dyDescent="0.25">
      <c r="A18" s="20"/>
      <c r="B18" s="34">
        <v>530</v>
      </c>
      <c r="C18" s="34" t="s">
        <v>300</v>
      </c>
      <c r="D18" s="34" t="s">
        <v>1122</v>
      </c>
    </row>
    <row r="19" spans="1:4" x14ac:dyDescent="0.25">
      <c r="A19" s="20"/>
      <c r="B19" s="34">
        <v>69</v>
      </c>
      <c r="C19" s="34" t="s">
        <v>300</v>
      </c>
      <c r="D19" s="34" t="s">
        <v>1122</v>
      </c>
    </row>
    <row r="20" spans="1:4" x14ac:dyDescent="0.25">
      <c r="A20" s="20"/>
      <c r="B20" s="34">
        <v>530</v>
      </c>
      <c r="C20" s="34" t="s">
        <v>1121</v>
      </c>
      <c r="D20" s="34" t="s">
        <v>1123</v>
      </c>
    </row>
    <row r="21" spans="1:4" x14ac:dyDescent="0.25">
      <c r="A21" s="20"/>
      <c r="B21" s="34">
        <v>69</v>
      </c>
      <c r="C21" s="34" t="s">
        <v>1121</v>
      </c>
      <c r="D21" s="34" t="s">
        <v>1123</v>
      </c>
    </row>
    <row r="22" spans="1:4" x14ac:dyDescent="0.25">
      <c r="A22" s="20"/>
      <c r="B22" s="34">
        <v>14742</v>
      </c>
      <c r="C22" s="34" t="s">
        <v>106</v>
      </c>
      <c r="D22" s="34" t="s">
        <v>640</v>
      </c>
    </row>
    <row r="23" spans="1:4" ht="68.25" x14ac:dyDescent="0.25">
      <c r="A23" s="25" t="s">
        <v>12</v>
      </c>
      <c r="B23" s="13">
        <f>SUM(B24:B24)</f>
        <v>774000</v>
      </c>
      <c r="C23" s="17"/>
      <c r="D23" s="17"/>
    </row>
    <row r="24" spans="1:4" x14ac:dyDescent="0.25">
      <c r="A24" s="25"/>
      <c r="B24" s="34">
        <v>774000</v>
      </c>
      <c r="C24" s="34" t="s">
        <v>49</v>
      </c>
      <c r="D24" s="34" t="s">
        <v>562</v>
      </c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874124.2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748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4817" r:id="rId3"/>
      </mc:Fallback>
    </mc:AlternateContent>
    <mc:AlternateContent xmlns:mc="http://schemas.openxmlformats.org/markup-compatibility/2006">
      <mc:Choice Requires="x14">
        <oleObject shapeId="67481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4818" r:id="rId5"/>
      </mc:Fallback>
    </mc:AlternateContent>
    <mc:AlternateContent xmlns:mc="http://schemas.openxmlformats.org/markup-compatibility/2006">
      <mc:Choice Requires="x14">
        <oleObject shapeId="67481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74819" r:id="rId6"/>
      </mc:Fallback>
    </mc:AlternateContent>
  </oleObjects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061CD-4684-434B-A813-6D47B1B01C1F}">
  <dimension ref="A1:D64"/>
  <sheetViews>
    <sheetView workbookViewId="0">
      <selection activeCell="G54" sqref="G5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1124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SUM(B14:B37)</f>
        <v>57738.499999999993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2813.25</v>
      </c>
      <c r="C15" s="34" t="s">
        <v>192</v>
      </c>
      <c r="D15" s="34" t="s">
        <v>1126</v>
      </c>
    </row>
    <row r="16" spans="1:4" x14ac:dyDescent="0.25">
      <c r="A16" s="20"/>
      <c r="B16" s="34">
        <v>5569.63</v>
      </c>
      <c r="C16" s="34" t="s">
        <v>597</v>
      </c>
      <c r="D16" s="34" t="s">
        <v>1127</v>
      </c>
    </row>
    <row r="17" spans="1:4" x14ac:dyDescent="0.25">
      <c r="A17" s="20"/>
      <c r="B17" s="34">
        <v>3660.25</v>
      </c>
      <c r="C17" s="34" t="s">
        <v>597</v>
      </c>
      <c r="D17" s="34" t="s">
        <v>1128</v>
      </c>
    </row>
    <row r="18" spans="1:4" x14ac:dyDescent="0.25">
      <c r="A18" s="20"/>
      <c r="B18" s="34">
        <v>439.23</v>
      </c>
      <c r="C18" s="34" t="s">
        <v>129</v>
      </c>
      <c r="D18" s="34" t="s">
        <v>1129</v>
      </c>
    </row>
    <row r="19" spans="1:4" x14ac:dyDescent="0.25">
      <c r="A19" s="20"/>
      <c r="B19" s="34">
        <v>25.41</v>
      </c>
      <c r="C19" s="34" t="s">
        <v>129</v>
      </c>
      <c r="D19" s="34" t="s">
        <v>1130</v>
      </c>
    </row>
    <row r="20" spans="1:4" x14ac:dyDescent="0.25">
      <c r="A20" s="20"/>
      <c r="B20" s="34">
        <v>640</v>
      </c>
      <c r="C20" s="34" t="s">
        <v>276</v>
      </c>
      <c r="D20" s="34" t="s">
        <v>1131</v>
      </c>
    </row>
    <row r="21" spans="1:4" x14ac:dyDescent="0.25">
      <c r="A21" s="20"/>
      <c r="B21" s="34">
        <v>29.97</v>
      </c>
      <c r="C21" s="34" t="s">
        <v>1132</v>
      </c>
      <c r="D21" s="34" t="s">
        <v>1133</v>
      </c>
    </row>
    <row r="22" spans="1:4" x14ac:dyDescent="0.25">
      <c r="A22" s="20"/>
      <c r="B22" s="34">
        <v>7492.5</v>
      </c>
      <c r="C22" s="34" t="s">
        <v>1132</v>
      </c>
      <c r="D22" s="34" t="s">
        <v>1135</v>
      </c>
    </row>
    <row r="23" spans="1:4" x14ac:dyDescent="0.25">
      <c r="A23" s="20"/>
      <c r="B23" s="34">
        <v>4495.5</v>
      </c>
      <c r="C23" s="34" t="s">
        <v>1132</v>
      </c>
      <c r="D23" s="34" t="s">
        <v>1134</v>
      </c>
    </row>
    <row r="24" spans="1:4" x14ac:dyDescent="0.25">
      <c r="A24" s="20"/>
      <c r="B24" s="34">
        <v>999.46</v>
      </c>
      <c r="C24" s="34" t="s">
        <v>269</v>
      </c>
      <c r="D24" s="34" t="s">
        <v>1136</v>
      </c>
    </row>
    <row r="25" spans="1:4" x14ac:dyDescent="0.25">
      <c r="A25" s="20"/>
      <c r="B25" s="34">
        <v>3999.78</v>
      </c>
      <c r="C25" s="34" t="s">
        <v>1137</v>
      </c>
      <c r="D25" s="34" t="s">
        <v>1138</v>
      </c>
    </row>
    <row r="26" spans="1:4" x14ac:dyDescent="0.25">
      <c r="A26" s="20"/>
      <c r="B26" s="34">
        <v>1999.89</v>
      </c>
      <c r="C26" s="34" t="s">
        <v>1137</v>
      </c>
      <c r="D26" s="34" t="s">
        <v>1139</v>
      </c>
    </row>
    <row r="27" spans="1:4" x14ac:dyDescent="0.25">
      <c r="A27" s="20"/>
      <c r="B27" s="34">
        <v>84.94</v>
      </c>
      <c r="C27" s="34" t="s">
        <v>173</v>
      </c>
      <c r="D27" s="34" t="s">
        <v>1140</v>
      </c>
    </row>
    <row r="28" spans="1:4" x14ac:dyDescent="0.25">
      <c r="A28" s="20"/>
      <c r="B28" s="34">
        <v>1426.01</v>
      </c>
      <c r="C28" s="34" t="s">
        <v>306</v>
      </c>
      <c r="D28" s="34" t="s">
        <v>1141</v>
      </c>
    </row>
    <row r="29" spans="1:4" x14ac:dyDescent="0.25">
      <c r="A29" s="20"/>
      <c r="B29" s="34">
        <v>1815</v>
      </c>
      <c r="C29" s="34" t="s">
        <v>276</v>
      </c>
      <c r="D29" s="34" t="s">
        <v>1142</v>
      </c>
    </row>
    <row r="30" spans="1:4" x14ac:dyDescent="0.25">
      <c r="A30" s="20"/>
      <c r="B30" s="34">
        <v>1604.22</v>
      </c>
      <c r="C30" s="34" t="s">
        <v>306</v>
      </c>
      <c r="D30" s="34" t="s">
        <v>1143</v>
      </c>
    </row>
    <row r="31" spans="1:4" x14ac:dyDescent="0.25">
      <c r="A31" s="20"/>
      <c r="B31" s="34">
        <v>416.24</v>
      </c>
      <c r="C31" s="34" t="s">
        <v>310</v>
      </c>
      <c r="D31" s="34" t="s">
        <v>1144</v>
      </c>
    </row>
    <row r="32" spans="1:4" x14ac:dyDescent="0.25">
      <c r="A32" s="20"/>
      <c r="B32" s="34">
        <v>1761.71</v>
      </c>
      <c r="C32" s="34" t="s">
        <v>558</v>
      </c>
      <c r="D32" s="34" t="s">
        <v>1145</v>
      </c>
    </row>
    <row r="33" spans="1:4" x14ac:dyDescent="0.25">
      <c r="A33" s="20"/>
      <c r="B33" s="34">
        <v>310.97000000000003</v>
      </c>
      <c r="C33" s="34" t="s">
        <v>310</v>
      </c>
      <c r="D33" s="34" t="s">
        <v>1146</v>
      </c>
    </row>
    <row r="34" spans="1:4" x14ac:dyDescent="0.25">
      <c r="A34" s="20"/>
      <c r="B34" s="34">
        <v>8234.0499999999993</v>
      </c>
      <c r="C34" s="34" t="s">
        <v>1060</v>
      </c>
      <c r="D34" s="34" t="s">
        <v>1061</v>
      </c>
    </row>
    <row r="35" spans="1:4" x14ac:dyDescent="0.25">
      <c r="A35" s="20"/>
      <c r="B35" s="34">
        <v>392.04</v>
      </c>
      <c r="C35" s="34" t="s">
        <v>438</v>
      </c>
      <c r="D35" s="34" t="s">
        <v>1147</v>
      </c>
    </row>
    <row r="36" spans="1:4" x14ac:dyDescent="0.25">
      <c r="A36" s="20"/>
      <c r="B36" s="34">
        <v>138.85</v>
      </c>
      <c r="C36" s="34" t="s">
        <v>324</v>
      </c>
      <c r="D36" s="34" t="s">
        <v>1148</v>
      </c>
    </row>
    <row r="37" spans="1:4" x14ac:dyDescent="0.25">
      <c r="A37" s="20"/>
      <c r="B37" s="34">
        <v>9389.6</v>
      </c>
      <c r="C37" s="34" t="s">
        <v>173</v>
      </c>
      <c r="D37" s="34" t="s">
        <v>1149</v>
      </c>
    </row>
    <row r="38" spans="1:4" ht="68.25" x14ac:dyDescent="0.25">
      <c r="A38" s="25" t="s">
        <v>12</v>
      </c>
      <c r="B38" s="13">
        <v>1114210</v>
      </c>
      <c r="C38" s="17"/>
      <c r="D38" s="17"/>
    </row>
    <row r="39" spans="1:4" x14ac:dyDescent="0.25">
      <c r="A39" s="25"/>
      <c r="B39" s="37">
        <v>48238</v>
      </c>
      <c r="C39" s="17" t="s">
        <v>49</v>
      </c>
      <c r="D39" s="17" t="s">
        <v>551</v>
      </c>
    </row>
    <row r="40" spans="1:4" x14ac:dyDescent="0.25">
      <c r="A40" s="25"/>
      <c r="B40" s="37">
        <v>466415</v>
      </c>
      <c r="C40" s="17" t="s">
        <v>49</v>
      </c>
      <c r="D40" s="17" t="s">
        <v>551</v>
      </c>
    </row>
    <row r="41" spans="1:4" x14ac:dyDescent="0.25">
      <c r="A41" s="25"/>
      <c r="B41" s="37">
        <v>64583</v>
      </c>
      <c r="C41" s="17" t="s">
        <v>49</v>
      </c>
      <c r="D41" s="17" t="s">
        <v>551</v>
      </c>
    </row>
    <row r="42" spans="1:4" x14ac:dyDescent="0.25">
      <c r="A42" s="25"/>
      <c r="B42" s="37">
        <v>3943</v>
      </c>
      <c r="C42" s="17" t="s">
        <v>49</v>
      </c>
      <c r="D42" s="17" t="s">
        <v>551</v>
      </c>
    </row>
    <row r="43" spans="1:4" x14ac:dyDescent="0.25">
      <c r="A43" s="25"/>
      <c r="B43" s="37">
        <v>109023</v>
      </c>
      <c r="C43" s="17" t="s">
        <v>49</v>
      </c>
      <c r="D43" s="17" t="s">
        <v>551</v>
      </c>
    </row>
    <row r="44" spans="1:4" x14ac:dyDescent="0.25">
      <c r="A44" s="25"/>
      <c r="B44" s="37">
        <v>151729</v>
      </c>
      <c r="C44" s="17" t="s">
        <v>49</v>
      </c>
      <c r="D44" s="17" t="s">
        <v>551</v>
      </c>
    </row>
    <row r="45" spans="1:4" x14ac:dyDescent="0.25">
      <c r="A45" s="25"/>
      <c r="B45" s="37">
        <v>232600</v>
      </c>
      <c r="C45" s="17" t="s">
        <v>208</v>
      </c>
      <c r="D45" s="17" t="s">
        <v>209</v>
      </c>
    </row>
    <row r="46" spans="1:4" x14ac:dyDescent="0.25">
      <c r="A46" s="25"/>
      <c r="B46" s="37">
        <v>10083</v>
      </c>
      <c r="C46" s="17" t="s">
        <v>54</v>
      </c>
      <c r="D46" s="17" t="s">
        <v>551</v>
      </c>
    </row>
    <row r="47" spans="1:4" x14ac:dyDescent="0.25">
      <c r="A47" s="25"/>
      <c r="B47" s="37">
        <v>8212</v>
      </c>
      <c r="C47" s="17" t="s">
        <v>51</v>
      </c>
      <c r="D47" s="17" t="s">
        <v>551</v>
      </c>
    </row>
    <row r="48" spans="1:4" x14ac:dyDescent="0.25">
      <c r="A48" s="25"/>
      <c r="B48" s="37">
        <v>5389</v>
      </c>
      <c r="C48" s="17" t="s">
        <v>50</v>
      </c>
      <c r="D48" s="17" t="s">
        <v>551</v>
      </c>
    </row>
    <row r="49" spans="1:4" x14ac:dyDescent="0.25">
      <c r="A49" s="25"/>
      <c r="B49" s="37">
        <v>8000</v>
      </c>
      <c r="C49" s="17" t="s">
        <v>698</v>
      </c>
      <c r="D49" s="17" t="s">
        <v>551</v>
      </c>
    </row>
    <row r="50" spans="1:4" x14ac:dyDescent="0.25">
      <c r="A50" s="25"/>
      <c r="B50" s="37">
        <v>5995</v>
      </c>
      <c r="C50" s="17" t="s">
        <v>1125</v>
      </c>
      <c r="D50" s="17" t="s">
        <v>551</v>
      </c>
    </row>
    <row r="51" spans="1:4" ht="57" x14ac:dyDescent="0.25">
      <c r="A51" s="20" t="s">
        <v>13</v>
      </c>
      <c r="B51" s="19"/>
      <c r="C51" s="17"/>
      <c r="D51" s="17"/>
    </row>
    <row r="52" spans="1:4" ht="34.5" x14ac:dyDescent="0.25">
      <c r="A52" s="25" t="s">
        <v>14</v>
      </c>
      <c r="B52" s="13">
        <f>SUM(B53:B53)</f>
        <v>0</v>
      </c>
      <c r="C52" s="20"/>
      <c r="D52" s="17"/>
    </row>
    <row r="53" spans="1:4" ht="23.25" x14ac:dyDescent="0.25">
      <c r="A53" s="20" t="s">
        <v>15</v>
      </c>
      <c r="B53" s="19"/>
      <c r="C53" s="20"/>
      <c r="D53" s="17"/>
    </row>
    <row r="54" spans="1:4" ht="135.75" x14ac:dyDescent="0.25">
      <c r="A54" s="25" t="s">
        <v>16</v>
      </c>
      <c r="B54" s="13">
        <f>SUM(B55:B55)</f>
        <v>0</v>
      </c>
      <c r="C54" s="20"/>
      <c r="D54" s="22"/>
    </row>
    <row r="55" spans="1:4" ht="90.75" x14ac:dyDescent="0.25">
      <c r="A55" s="20" t="s">
        <v>17</v>
      </c>
      <c r="B55" s="19"/>
      <c r="C55" s="14"/>
      <c r="D55" s="17"/>
    </row>
    <row r="56" spans="1:4" ht="90.75" x14ac:dyDescent="0.25">
      <c r="A56" s="25" t="s">
        <v>18</v>
      </c>
      <c r="B56" s="13">
        <f>SUM(B57:B58)</f>
        <v>0</v>
      </c>
      <c r="C56" s="14"/>
      <c r="D56" s="18"/>
    </row>
    <row r="57" spans="1:4" ht="79.5" x14ac:dyDescent="0.25">
      <c r="A57" s="20" t="s">
        <v>19</v>
      </c>
      <c r="B57" s="19"/>
      <c r="C57" s="17"/>
      <c r="D57" s="18"/>
    </row>
    <row r="58" spans="1:4" x14ac:dyDescent="0.25">
      <c r="A58" s="20"/>
      <c r="B58" s="19"/>
      <c r="C58" s="17"/>
      <c r="D58" s="18"/>
    </row>
    <row r="59" spans="1:4" ht="34.5" x14ac:dyDescent="0.25">
      <c r="A59" s="25" t="s">
        <v>20</v>
      </c>
      <c r="B59" s="13">
        <f>SUM(B60:B60)</f>
        <v>0</v>
      </c>
      <c r="C59" s="17"/>
      <c r="D59" s="18"/>
    </row>
    <row r="60" spans="1:4" ht="23.25" x14ac:dyDescent="0.25">
      <c r="A60" s="20" t="s">
        <v>21</v>
      </c>
      <c r="B60" s="19"/>
      <c r="C60" s="17"/>
      <c r="D60" s="18"/>
    </row>
    <row r="61" spans="1:4" ht="22.5" x14ac:dyDescent="0.25">
      <c r="A61" s="26" t="s">
        <v>22</v>
      </c>
      <c r="B61" s="24">
        <f>+B11+B13+B38+B52+B54+B56+B59</f>
        <v>1171948.5</v>
      </c>
      <c r="C61" s="23"/>
      <c r="D61" s="18"/>
    </row>
    <row r="62" spans="1:4" x14ac:dyDescent="0.25">
      <c r="A62" s="2"/>
      <c r="B62" s="2"/>
      <c r="C62" s="2"/>
    </row>
    <row r="63" spans="1:4" x14ac:dyDescent="0.25">
      <c r="A63" s="6"/>
      <c r="B63" s="6"/>
      <c r="C63" s="21" t="s">
        <v>23</v>
      </c>
    </row>
    <row r="64" spans="1:4" x14ac:dyDescent="0.25">
      <c r="A64" s="6"/>
      <c r="B64" s="6"/>
      <c r="C6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758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5841" r:id="rId3"/>
      </mc:Fallback>
    </mc:AlternateContent>
    <mc:AlternateContent xmlns:mc="http://schemas.openxmlformats.org/markup-compatibility/2006">
      <mc:Choice Requires="x14">
        <oleObject shapeId="67584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5842" r:id="rId5"/>
      </mc:Fallback>
    </mc:AlternateContent>
    <mc:AlternateContent xmlns:mc="http://schemas.openxmlformats.org/markup-compatibility/2006">
      <mc:Choice Requires="x14">
        <oleObject shapeId="67584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75843" r:id="rId6"/>
      </mc:Fallback>
    </mc:AlternateContent>
  </oleObjects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23D6B-6735-4FE1-926E-11601FE21D69}">
  <dimension ref="A1:D35"/>
  <sheetViews>
    <sheetView workbookViewId="0">
      <selection activeCell="F24" sqref="F2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1150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5741.3600000000006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929.28</v>
      </c>
      <c r="C15" s="34" t="s">
        <v>575</v>
      </c>
      <c r="D15" s="34" t="s">
        <v>1151</v>
      </c>
    </row>
    <row r="16" spans="1:4" x14ac:dyDescent="0.25">
      <c r="A16" s="20"/>
      <c r="B16" s="34">
        <v>607.33000000000004</v>
      </c>
      <c r="C16" s="34" t="s">
        <v>306</v>
      </c>
      <c r="D16" s="34" t="s">
        <v>1152</v>
      </c>
    </row>
    <row r="17" spans="1:4" x14ac:dyDescent="0.25">
      <c r="A17" s="20"/>
      <c r="B17" s="34">
        <v>1179.75</v>
      </c>
      <c r="C17" s="34" t="s">
        <v>438</v>
      </c>
      <c r="D17" s="34" t="s">
        <v>1153</v>
      </c>
    </row>
    <row r="18" spans="1:4" x14ac:dyDescent="0.25">
      <c r="A18" s="20"/>
      <c r="B18" s="34">
        <v>3025</v>
      </c>
      <c r="C18" s="34" t="s">
        <v>329</v>
      </c>
      <c r="D18" s="34" t="s">
        <v>1154</v>
      </c>
    </row>
    <row r="19" spans="1:4" x14ac:dyDescent="0.25">
      <c r="A19" s="20"/>
      <c r="B19" s="34">
        <v>466.2</v>
      </c>
      <c r="C19" s="34" t="s">
        <v>167</v>
      </c>
      <c r="D19" s="34" t="s">
        <v>1155</v>
      </c>
    </row>
    <row r="20" spans="1:4" ht="68.25" x14ac:dyDescent="0.25">
      <c r="A20" s="25" t="s">
        <v>12</v>
      </c>
      <c r="B20" s="13">
        <f>SUM(B21:B21)</f>
        <v>0</v>
      </c>
      <c r="C20" s="17"/>
      <c r="D20" s="17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5741.3600000000006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768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6865" r:id="rId3"/>
      </mc:Fallback>
    </mc:AlternateContent>
    <mc:AlternateContent xmlns:mc="http://schemas.openxmlformats.org/markup-compatibility/2006">
      <mc:Choice Requires="x14">
        <oleObject shapeId="67686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6866" r:id="rId5"/>
      </mc:Fallback>
    </mc:AlternateContent>
    <mc:AlternateContent xmlns:mc="http://schemas.openxmlformats.org/markup-compatibility/2006">
      <mc:Choice Requires="x14">
        <oleObject shapeId="67686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76867" r:id="rId6"/>
      </mc:Fallback>
    </mc:AlternateContent>
  </oleObjects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B69B-A60C-4854-A986-65CC35E774CD}">
  <dimension ref="A1:D43"/>
  <sheetViews>
    <sheetView workbookViewId="0">
      <selection activeCell="I17" sqref="I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1156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SUM(B14:B27)</f>
        <v>75935.759999999995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42350</v>
      </c>
      <c r="C15" s="34" t="s">
        <v>368</v>
      </c>
      <c r="D15" s="34" t="s">
        <v>1022</v>
      </c>
    </row>
    <row r="16" spans="1:4" x14ac:dyDescent="0.25">
      <c r="A16" s="20"/>
      <c r="B16" s="34">
        <v>574.75</v>
      </c>
      <c r="C16" s="34" t="s">
        <v>576</v>
      </c>
      <c r="D16" s="34" t="s">
        <v>1157</v>
      </c>
    </row>
    <row r="17" spans="1:4" x14ac:dyDescent="0.25">
      <c r="A17" s="20"/>
      <c r="B17" s="34">
        <v>277.7</v>
      </c>
      <c r="C17" s="34" t="s">
        <v>324</v>
      </c>
      <c r="D17" s="34" t="s">
        <v>1158</v>
      </c>
    </row>
    <row r="18" spans="1:4" x14ac:dyDescent="0.25">
      <c r="A18" s="20"/>
      <c r="B18" s="54">
        <v>6067.62</v>
      </c>
      <c r="C18" s="34" t="s">
        <v>306</v>
      </c>
      <c r="D18" s="34" t="s">
        <v>1159</v>
      </c>
    </row>
    <row r="19" spans="1:4" x14ac:dyDescent="0.25">
      <c r="A19" s="20"/>
      <c r="B19" s="34">
        <v>10556.52</v>
      </c>
      <c r="C19" s="34" t="s">
        <v>168</v>
      </c>
      <c r="D19" s="34" t="s">
        <v>1160</v>
      </c>
    </row>
    <row r="20" spans="1:4" x14ac:dyDescent="0.25">
      <c r="A20" s="20"/>
      <c r="B20" s="34">
        <v>7961.8</v>
      </c>
      <c r="C20" s="34" t="s">
        <v>204</v>
      </c>
      <c r="D20" s="34" t="s">
        <v>1161</v>
      </c>
    </row>
    <row r="21" spans="1:4" x14ac:dyDescent="0.25">
      <c r="A21" s="20"/>
      <c r="B21" s="34">
        <v>3940.51</v>
      </c>
      <c r="C21" s="34" t="s">
        <v>558</v>
      </c>
      <c r="D21" s="34" t="s">
        <v>1162</v>
      </c>
    </row>
    <row r="22" spans="1:4" x14ac:dyDescent="0.25">
      <c r="A22" s="20"/>
      <c r="B22" s="34">
        <v>71.83</v>
      </c>
      <c r="C22" s="34" t="s">
        <v>558</v>
      </c>
      <c r="D22" s="34" t="s">
        <v>1162</v>
      </c>
    </row>
    <row r="23" spans="1:4" x14ac:dyDescent="0.25">
      <c r="A23" s="20"/>
      <c r="B23" s="34">
        <v>582</v>
      </c>
      <c r="C23" s="34" t="s">
        <v>1111</v>
      </c>
      <c r="D23" s="34" t="s">
        <v>1163</v>
      </c>
    </row>
    <row r="24" spans="1:4" x14ac:dyDescent="0.25">
      <c r="A24" s="20"/>
      <c r="B24" s="34">
        <v>1502.42</v>
      </c>
      <c r="C24" s="34" t="s">
        <v>178</v>
      </c>
      <c r="D24" s="34" t="s">
        <v>1164</v>
      </c>
    </row>
    <row r="25" spans="1:4" x14ac:dyDescent="0.25">
      <c r="A25" s="20"/>
      <c r="B25" s="34">
        <v>92</v>
      </c>
      <c r="C25" s="34" t="s">
        <v>178</v>
      </c>
      <c r="D25" s="34" t="s">
        <v>1164</v>
      </c>
    </row>
    <row r="26" spans="1:4" x14ac:dyDescent="0.25">
      <c r="A26" s="20"/>
      <c r="B26" s="34">
        <v>1562.94</v>
      </c>
      <c r="C26" s="34" t="s">
        <v>337</v>
      </c>
      <c r="D26" s="34" t="s">
        <v>1165</v>
      </c>
    </row>
    <row r="27" spans="1:4" x14ac:dyDescent="0.25">
      <c r="A27" s="20"/>
      <c r="B27" s="34">
        <v>395.67</v>
      </c>
      <c r="C27" s="34" t="s">
        <v>489</v>
      </c>
      <c r="D27" s="34" t="s">
        <v>1166</v>
      </c>
    </row>
    <row r="28" spans="1:4" ht="68.25" x14ac:dyDescent="0.25">
      <c r="A28" s="25" t="s">
        <v>12</v>
      </c>
      <c r="B28" s="13">
        <f>SUM(B29:B29)</f>
        <v>0</v>
      </c>
      <c r="C28" s="17"/>
      <c r="D28" s="17"/>
    </row>
    <row r="29" spans="1:4" x14ac:dyDescent="0.25">
      <c r="A29" s="25"/>
      <c r="B29" s="13"/>
      <c r="C29" s="17"/>
      <c r="D29" s="17"/>
    </row>
    <row r="30" spans="1:4" ht="57" x14ac:dyDescent="0.25">
      <c r="A30" s="20" t="s">
        <v>13</v>
      </c>
      <c r="B30" s="19"/>
      <c r="C30" s="17"/>
      <c r="D30" s="17"/>
    </row>
    <row r="31" spans="1:4" ht="34.5" x14ac:dyDescent="0.25">
      <c r="A31" s="25" t="s">
        <v>14</v>
      </c>
      <c r="B31" s="13">
        <f>SUM(B32:B32)</f>
        <v>0</v>
      </c>
      <c r="C31" s="20"/>
      <c r="D31" s="17"/>
    </row>
    <row r="32" spans="1:4" ht="23.25" x14ac:dyDescent="0.25">
      <c r="A32" s="20" t="s">
        <v>15</v>
      </c>
      <c r="B32" s="19"/>
      <c r="C32" s="20"/>
      <c r="D32" s="17"/>
    </row>
    <row r="33" spans="1:4" ht="135.75" x14ac:dyDescent="0.25">
      <c r="A33" s="25" t="s">
        <v>16</v>
      </c>
      <c r="B33" s="13">
        <f>SUM(B34:B34)</f>
        <v>0</v>
      </c>
      <c r="C33" s="20"/>
      <c r="D33" s="22"/>
    </row>
    <row r="34" spans="1:4" ht="90.75" x14ac:dyDescent="0.25">
      <c r="A34" s="20" t="s">
        <v>17</v>
      </c>
      <c r="B34" s="19"/>
      <c r="C34" s="14"/>
      <c r="D34" s="17"/>
    </row>
    <row r="35" spans="1:4" ht="90.75" x14ac:dyDescent="0.25">
      <c r="A35" s="25" t="s">
        <v>18</v>
      </c>
      <c r="B35" s="13">
        <f>SUM(B36:B37)</f>
        <v>0</v>
      </c>
      <c r="C35" s="14"/>
      <c r="D35" s="18"/>
    </row>
    <row r="36" spans="1:4" ht="79.5" x14ac:dyDescent="0.25">
      <c r="A36" s="20" t="s">
        <v>19</v>
      </c>
      <c r="B36" s="19"/>
      <c r="C36" s="17"/>
      <c r="D36" s="18"/>
    </row>
    <row r="37" spans="1:4" x14ac:dyDescent="0.25">
      <c r="A37" s="20"/>
      <c r="B37" s="19"/>
      <c r="C37" s="17"/>
      <c r="D37" s="18"/>
    </row>
    <row r="38" spans="1:4" ht="34.5" x14ac:dyDescent="0.25">
      <c r="A38" s="25" t="s">
        <v>20</v>
      </c>
      <c r="B38" s="13">
        <f>SUM(B39:B39)</f>
        <v>0</v>
      </c>
      <c r="C38" s="17"/>
      <c r="D38" s="18"/>
    </row>
    <row r="39" spans="1:4" ht="23.25" x14ac:dyDescent="0.25">
      <c r="A39" s="20" t="s">
        <v>21</v>
      </c>
      <c r="B39" s="19"/>
      <c r="C39" s="17"/>
      <c r="D39" s="18"/>
    </row>
    <row r="40" spans="1:4" ht="22.5" x14ac:dyDescent="0.25">
      <c r="A40" s="26" t="s">
        <v>22</v>
      </c>
      <c r="B40" s="24">
        <f>+B11+B13+B28+B31+B33+B35+B38</f>
        <v>75935.759999999995</v>
      </c>
      <c r="C40" s="23"/>
      <c r="D40" s="18"/>
    </row>
    <row r="41" spans="1:4" x14ac:dyDescent="0.25">
      <c r="A41" s="2"/>
      <c r="B41" s="2"/>
      <c r="C41" s="2"/>
    </row>
    <row r="42" spans="1:4" x14ac:dyDescent="0.25">
      <c r="A42" s="6"/>
      <c r="B42" s="6"/>
      <c r="C42" s="21" t="s">
        <v>23</v>
      </c>
    </row>
    <row r="43" spans="1:4" x14ac:dyDescent="0.25">
      <c r="A43" s="6"/>
      <c r="B43" s="6"/>
      <c r="C4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778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7889" r:id="rId3"/>
      </mc:Fallback>
    </mc:AlternateContent>
    <mc:AlternateContent xmlns:mc="http://schemas.openxmlformats.org/markup-compatibility/2006">
      <mc:Choice Requires="x14">
        <oleObject shapeId="67789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7890" r:id="rId5"/>
      </mc:Fallback>
    </mc:AlternateContent>
    <mc:AlternateContent xmlns:mc="http://schemas.openxmlformats.org/markup-compatibility/2006">
      <mc:Choice Requires="x14">
        <oleObject shapeId="67789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77891" r:id="rId6"/>
      </mc:Fallback>
    </mc:AlternateContent>
  </oleObjects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68488-822A-4F54-84B8-A57CB66C9C61}">
  <dimension ref="A1:D40"/>
  <sheetViews>
    <sheetView workbookViewId="0">
      <selection activeCell="G14" sqref="G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1167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30963.84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617.04</v>
      </c>
      <c r="C15" s="34" t="s">
        <v>116</v>
      </c>
      <c r="D15" s="34" t="s">
        <v>1168</v>
      </c>
    </row>
    <row r="16" spans="1:4" x14ac:dyDescent="0.25">
      <c r="A16" s="20"/>
      <c r="B16" s="34">
        <v>2904</v>
      </c>
      <c r="C16" s="34" t="s">
        <v>227</v>
      </c>
      <c r="D16" s="34" t="s">
        <v>1169</v>
      </c>
    </row>
    <row r="17" spans="1:4" x14ac:dyDescent="0.25">
      <c r="A17" s="20"/>
      <c r="B17" s="34">
        <v>27442.799999999999</v>
      </c>
      <c r="C17" s="34" t="s">
        <v>130</v>
      </c>
      <c r="D17" s="34" t="s">
        <v>1170</v>
      </c>
    </row>
    <row r="18" spans="1:4" x14ac:dyDescent="0.25">
      <c r="A18" s="20"/>
      <c r="B18" s="34">
        <v>937.68</v>
      </c>
      <c r="C18" s="34" t="s">
        <v>558</v>
      </c>
      <c r="D18" s="34" t="s">
        <v>1193</v>
      </c>
    </row>
    <row r="19" spans="1:4" x14ac:dyDescent="0.25">
      <c r="A19" s="20"/>
      <c r="B19" s="34">
        <v>23.96</v>
      </c>
      <c r="C19" s="34" t="s">
        <v>129</v>
      </c>
      <c r="D19" s="34" t="s">
        <v>1194</v>
      </c>
    </row>
    <row r="20" spans="1:4" x14ac:dyDescent="0.25">
      <c r="A20" s="20"/>
      <c r="B20" s="34">
        <v>319.44</v>
      </c>
      <c r="C20" s="34" t="s">
        <v>129</v>
      </c>
      <c r="D20" s="34" t="s">
        <v>1195</v>
      </c>
    </row>
    <row r="21" spans="1:4" x14ac:dyDescent="0.25">
      <c r="A21" s="20"/>
      <c r="B21" s="34">
        <v>640</v>
      </c>
      <c r="C21" s="34" t="s">
        <v>276</v>
      </c>
      <c r="D21" s="34" t="s">
        <v>1131</v>
      </c>
    </row>
    <row r="22" spans="1:4" x14ac:dyDescent="0.25">
      <c r="A22" s="20"/>
      <c r="B22" s="34">
        <v>439.23</v>
      </c>
      <c r="C22" s="34" t="s">
        <v>129</v>
      </c>
      <c r="D22" s="34" t="s">
        <v>1196</v>
      </c>
    </row>
    <row r="23" spans="1:4" x14ac:dyDescent="0.25">
      <c r="A23" s="20"/>
      <c r="B23" s="34">
        <v>14.52</v>
      </c>
      <c r="C23" s="34" t="s">
        <v>129</v>
      </c>
      <c r="D23" s="34" t="s">
        <v>1197</v>
      </c>
    </row>
    <row r="24" spans="1:4" x14ac:dyDescent="0.25">
      <c r="A24" s="20"/>
      <c r="B24" s="34">
        <v>640</v>
      </c>
      <c r="C24" s="34" t="s">
        <v>276</v>
      </c>
      <c r="D24" s="34" t="s">
        <v>1131</v>
      </c>
    </row>
    <row r="25" spans="1:4" ht="68.25" x14ac:dyDescent="0.25">
      <c r="A25" s="25" t="s">
        <v>12</v>
      </c>
      <c r="B25" s="13">
        <f>SUM(B26:B26)</f>
        <v>0</v>
      </c>
      <c r="C25" s="17"/>
      <c r="D25" s="17"/>
    </row>
    <row r="26" spans="1:4" x14ac:dyDescent="0.25">
      <c r="A26" s="25"/>
      <c r="B26" s="13"/>
      <c r="C26" s="17"/>
      <c r="D26" s="17"/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+B11+B13+B25+B28+B30+B32+B35</f>
        <v>30963.84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789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8913" r:id="rId3"/>
      </mc:Fallback>
    </mc:AlternateContent>
    <mc:AlternateContent xmlns:mc="http://schemas.openxmlformats.org/markup-compatibility/2006">
      <mc:Choice Requires="x14">
        <oleObject shapeId="67891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8914" r:id="rId5"/>
      </mc:Fallback>
    </mc:AlternateContent>
    <mc:AlternateContent xmlns:mc="http://schemas.openxmlformats.org/markup-compatibility/2006">
      <mc:Choice Requires="x14">
        <oleObject shapeId="67891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78915" r:id="rId6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70E1-9C16-4E7F-898D-AEBD43AEA8FD}">
  <dimension ref="A1:D36"/>
  <sheetViews>
    <sheetView workbookViewId="0">
      <selection activeCell="I17" sqref="I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210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23480.78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20538.91</v>
      </c>
      <c r="C15" s="18" t="s">
        <v>134</v>
      </c>
      <c r="D15" s="18" t="s">
        <v>211</v>
      </c>
    </row>
    <row r="16" spans="1:4" x14ac:dyDescent="0.25">
      <c r="A16" s="20"/>
      <c r="B16" s="18">
        <v>457.8</v>
      </c>
      <c r="C16" s="18" t="s">
        <v>167</v>
      </c>
      <c r="D16" s="18" t="s">
        <v>212</v>
      </c>
    </row>
    <row r="17" spans="1:4" x14ac:dyDescent="0.25">
      <c r="A17" s="20"/>
      <c r="B17" s="18">
        <v>147.69999999999999</v>
      </c>
      <c r="C17" s="18" t="s">
        <v>124</v>
      </c>
      <c r="D17" s="18" t="s">
        <v>215</v>
      </c>
    </row>
    <row r="18" spans="1:4" x14ac:dyDescent="0.25">
      <c r="A18" s="20"/>
      <c r="B18" s="18">
        <v>865.53</v>
      </c>
      <c r="C18" s="18" t="s">
        <v>135</v>
      </c>
      <c r="D18" s="18" t="s">
        <v>216</v>
      </c>
    </row>
    <row r="19" spans="1:4" x14ac:dyDescent="0.25">
      <c r="A19" s="20"/>
      <c r="B19" s="18">
        <v>142.72999999999999</v>
      </c>
      <c r="C19" s="18" t="s">
        <v>135</v>
      </c>
      <c r="D19" s="18" t="s">
        <v>217</v>
      </c>
    </row>
    <row r="20" spans="1:4" x14ac:dyDescent="0.25">
      <c r="A20" s="20"/>
      <c r="B20" s="18">
        <v>1328.11</v>
      </c>
      <c r="C20" s="18" t="s">
        <v>125</v>
      </c>
      <c r="D20" s="18" t="s">
        <v>218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23480.78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01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0129" r:id="rId3"/>
      </mc:Fallback>
    </mc:AlternateContent>
    <mc:AlternateContent xmlns:mc="http://schemas.openxmlformats.org/markup-compatibility/2006">
      <mc:Choice Requires="x14">
        <oleObject shapeId="56013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0130" r:id="rId5"/>
      </mc:Fallback>
    </mc:AlternateContent>
    <mc:AlternateContent xmlns:mc="http://schemas.openxmlformats.org/markup-compatibility/2006">
      <mc:Choice Requires="x14">
        <oleObject shapeId="56013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0131" r:id="rId6"/>
      </mc:Fallback>
    </mc:AlternateContent>
  </oleObjects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12BB8-3A48-4B92-930D-A414F48872ED}">
  <dimension ref="A1:D42"/>
  <sheetViews>
    <sheetView topLeftCell="A29" workbookViewId="0">
      <selection activeCell="K16" sqref="K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1171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SUM(B14:B26)</f>
        <v>32255.139999999992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24166.12</v>
      </c>
      <c r="C15" s="34" t="s">
        <v>133</v>
      </c>
      <c r="D15" s="34" t="s">
        <v>1172</v>
      </c>
    </row>
    <row r="16" spans="1:4" x14ac:dyDescent="0.25">
      <c r="A16" s="20"/>
      <c r="B16" s="34">
        <v>205.7</v>
      </c>
      <c r="C16" s="34" t="s">
        <v>220</v>
      </c>
      <c r="D16" s="34" t="s">
        <v>1173</v>
      </c>
    </row>
    <row r="17" spans="1:4" x14ac:dyDescent="0.25">
      <c r="A17" s="20"/>
      <c r="B17" s="34">
        <v>233.1</v>
      </c>
      <c r="C17" s="34" t="s">
        <v>167</v>
      </c>
      <c r="D17" s="34" t="s">
        <v>1174</v>
      </c>
    </row>
    <row r="18" spans="1:4" x14ac:dyDescent="0.25">
      <c r="A18" s="20"/>
      <c r="B18" s="34">
        <v>597.64</v>
      </c>
      <c r="C18" s="34" t="s">
        <v>125</v>
      </c>
      <c r="D18" s="34" t="s">
        <v>1175</v>
      </c>
    </row>
    <row r="19" spans="1:4" x14ac:dyDescent="0.25">
      <c r="A19" s="20"/>
      <c r="B19" s="34">
        <v>1881.85</v>
      </c>
      <c r="C19" s="34" t="s">
        <v>220</v>
      </c>
      <c r="D19" s="34" t="s">
        <v>1176</v>
      </c>
    </row>
    <row r="20" spans="1:4" x14ac:dyDescent="0.25">
      <c r="A20" s="20"/>
      <c r="B20" s="34">
        <v>2956.44</v>
      </c>
      <c r="C20" s="34" t="s">
        <v>220</v>
      </c>
      <c r="D20" s="34" t="s">
        <v>1177</v>
      </c>
    </row>
    <row r="21" spans="1:4" x14ac:dyDescent="0.25">
      <c r="A21" s="20"/>
      <c r="B21" s="34">
        <v>233.1</v>
      </c>
      <c r="C21" s="34" t="s">
        <v>167</v>
      </c>
      <c r="D21" s="34" t="s">
        <v>1174</v>
      </c>
    </row>
    <row r="22" spans="1:4" x14ac:dyDescent="0.25">
      <c r="A22" s="20"/>
      <c r="B22" s="34">
        <v>485.93</v>
      </c>
      <c r="C22" s="34" t="s">
        <v>131</v>
      </c>
      <c r="D22" s="34" t="s">
        <v>1178</v>
      </c>
    </row>
    <row r="23" spans="1:4" x14ac:dyDescent="0.25">
      <c r="A23" s="20"/>
      <c r="B23" s="34">
        <v>847</v>
      </c>
      <c r="C23" s="34" t="s">
        <v>128</v>
      </c>
      <c r="D23" s="34" t="s">
        <v>1179</v>
      </c>
    </row>
    <row r="24" spans="1:4" x14ac:dyDescent="0.25">
      <c r="A24" s="20"/>
      <c r="B24" s="34">
        <v>483.7</v>
      </c>
      <c r="C24" s="34" t="s">
        <v>127</v>
      </c>
      <c r="D24" s="34" t="s">
        <v>1182</v>
      </c>
    </row>
    <row r="25" spans="1:4" x14ac:dyDescent="0.25">
      <c r="A25" s="20"/>
      <c r="B25" s="34">
        <v>66.55</v>
      </c>
      <c r="C25" s="34" t="s">
        <v>576</v>
      </c>
      <c r="D25" s="34" t="s">
        <v>1180</v>
      </c>
    </row>
    <row r="26" spans="1:4" x14ac:dyDescent="0.25">
      <c r="A26" s="20"/>
      <c r="B26" s="34">
        <v>98.01</v>
      </c>
      <c r="C26" s="34" t="s">
        <v>797</v>
      </c>
      <c r="D26" s="34" t="s">
        <v>1181</v>
      </c>
    </row>
    <row r="27" spans="1:4" ht="68.25" x14ac:dyDescent="0.25">
      <c r="A27" s="25" t="s">
        <v>12</v>
      </c>
      <c r="B27" s="13">
        <f>SUM(B28:B28)</f>
        <v>0</v>
      </c>
      <c r="C27" s="17"/>
      <c r="D27" s="17"/>
    </row>
    <row r="28" spans="1:4" x14ac:dyDescent="0.25">
      <c r="A28" s="25"/>
      <c r="B28" s="13"/>
      <c r="C28" s="17"/>
      <c r="D28" s="17"/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+B11+B13+B27+B30+B32+B34+B37</f>
        <v>32255.139999999992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799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9937" r:id="rId3"/>
      </mc:Fallback>
    </mc:AlternateContent>
    <mc:AlternateContent xmlns:mc="http://schemas.openxmlformats.org/markup-compatibility/2006">
      <mc:Choice Requires="x14">
        <oleObject shapeId="67993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79938" r:id="rId5"/>
      </mc:Fallback>
    </mc:AlternateContent>
    <mc:AlternateContent xmlns:mc="http://schemas.openxmlformats.org/markup-compatibility/2006">
      <mc:Choice Requires="x14">
        <oleObject shapeId="67993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79939" r:id="rId6"/>
      </mc:Fallback>
    </mc:AlternateContent>
  </oleObjects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99BCC-E1ED-4622-A296-F460A0F22B68}">
  <dimension ref="A1:D44"/>
  <sheetViews>
    <sheetView workbookViewId="0">
      <selection activeCell="I22" sqref="I2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1183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SUM(B14:B25)</f>
        <v>49977.15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3412.58</v>
      </c>
      <c r="C15" s="34" t="s">
        <v>314</v>
      </c>
      <c r="D15" s="34" t="s">
        <v>1184</v>
      </c>
    </row>
    <row r="16" spans="1:4" x14ac:dyDescent="0.25">
      <c r="A16" s="20"/>
      <c r="B16" s="34">
        <v>220.22</v>
      </c>
      <c r="C16" s="34" t="s">
        <v>306</v>
      </c>
      <c r="D16" s="34" t="s">
        <v>1185</v>
      </c>
    </row>
    <row r="17" spans="1:4" x14ac:dyDescent="0.25">
      <c r="A17" s="20"/>
      <c r="B17" s="34">
        <v>1424.71</v>
      </c>
      <c r="C17" s="34" t="s">
        <v>306</v>
      </c>
      <c r="D17" s="34" t="s">
        <v>1185</v>
      </c>
    </row>
    <row r="18" spans="1:4" x14ac:dyDescent="0.25">
      <c r="A18" s="20"/>
      <c r="B18" s="34">
        <v>13806.1</v>
      </c>
      <c r="C18" s="34" t="s">
        <v>321</v>
      </c>
      <c r="D18" s="34" t="s">
        <v>1186</v>
      </c>
    </row>
    <row r="19" spans="1:4" x14ac:dyDescent="0.25">
      <c r="A19" s="20"/>
      <c r="B19" s="34">
        <v>6897</v>
      </c>
      <c r="C19" s="34" t="s">
        <v>321</v>
      </c>
      <c r="D19" s="34" t="s">
        <v>1187</v>
      </c>
    </row>
    <row r="20" spans="1:4" x14ac:dyDescent="0.25">
      <c r="A20" s="20"/>
      <c r="B20" s="34">
        <v>3500.56</v>
      </c>
      <c r="C20" s="34" t="s">
        <v>132</v>
      </c>
      <c r="D20" s="34" t="s">
        <v>1083</v>
      </c>
    </row>
    <row r="21" spans="1:4" x14ac:dyDescent="0.25">
      <c r="A21" s="20"/>
      <c r="B21" s="34">
        <v>277.7</v>
      </c>
      <c r="C21" s="34" t="s">
        <v>324</v>
      </c>
      <c r="D21" s="34" t="s">
        <v>1054</v>
      </c>
    </row>
    <row r="22" spans="1:4" x14ac:dyDescent="0.25">
      <c r="A22" s="20"/>
      <c r="B22" s="34">
        <v>13648.8</v>
      </c>
      <c r="C22" s="34" t="s">
        <v>646</v>
      </c>
      <c r="D22" s="34" t="s">
        <v>1188</v>
      </c>
    </row>
    <row r="23" spans="1:4" x14ac:dyDescent="0.25">
      <c r="A23" s="20"/>
      <c r="B23" s="34">
        <v>1064.8</v>
      </c>
      <c r="C23" s="34" t="s">
        <v>1189</v>
      </c>
      <c r="D23" s="34" t="s">
        <v>1190</v>
      </c>
    </row>
    <row r="24" spans="1:4" x14ac:dyDescent="0.25">
      <c r="A24" s="20"/>
      <c r="B24" s="34">
        <v>133.1</v>
      </c>
      <c r="C24" s="34" t="s">
        <v>310</v>
      </c>
      <c r="D24" s="34" t="s">
        <v>1191</v>
      </c>
    </row>
    <row r="25" spans="1:4" x14ac:dyDescent="0.25">
      <c r="A25" s="20"/>
      <c r="B25" s="34">
        <v>5591.58</v>
      </c>
      <c r="C25" s="34" t="s">
        <v>337</v>
      </c>
      <c r="D25" s="34" t="s">
        <v>1192</v>
      </c>
    </row>
    <row r="26" spans="1:4" ht="68.25" x14ac:dyDescent="0.25">
      <c r="A26" s="25" t="s">
        <v>12</v>
      </c>
      <c r="B26" s="13">
        <f>SUM(B30:B30)</f>
        <v>138880</v>
      </c>
      <c r="C26" s="17"/>
      <c r="D26" s="17"/>
    </row>
    <row r="27" spans="1:4" x14ac:dyDescent="0.25">
      <c r="A27" s="25"/>
      <c r="B27" s="34">
        <v>314508</v>
      </c>
      <c r="C27" s="34" t="s">
        <v>75</v>
      </c>
      <c r="D27" s="34" t="s">
        <v>242</v>
      </c>
    </row>
    <row r="28" spans="1:4" x14ac:dyDescent="0.25">
      <c r="A28" s="25"/>
      <c r="B28" s="34">
        <v>80850</v>
      </c>
      <c r="C28" s="34" t="s">
        <v>76</v>
      </c>
      <c r="D28" s="34" t="s">
        <v>496</v>
      </c>
    </row>
    <row r="29" spans="1:4" x14ac:dyDescent="0.25">
      <c r="A29" s="25"/>
      <c r="B29" s="34">
        <v>62496</v>
      </c>
      <c r="C29" s="34" t="s">
        <v>77</v>
      </c>
      <c r="D29" s="34" t="s">
        <v>496</v>
      </c>
    </row>
    <row r="30" spans="1:4" x14ac:dyDescent="0.25">
      <c r="A30" s="25"/>
      <c r="B30" s="34">
        <v>138880</v>
      </c>
      <c r="C30" s="34" t="s">
        <v>75</v>
      </c>
      <c r="D30" s="34" t="s">
        <v>496</v>
      </c>
    </row>
    <row r="31" spans="1:4" ht="57" x14ac:dyDescent="0.25">
      <c r="A31" s="20" t="s">
        <v>13</v>
      </c>
      <c r="B31" s="19"/>
      <c r="C31" s="17"/>
      <c r="D31" s="17"/>
    </row>
    <row r="32" spans="1:4" ht="34.5" x14ac:dyDescent="0.25">
      <c r="A32" s="25" t="s">
        <v>14</v>
      </c>
      <c r="B32" s="13">
        <f>SUM(B33:B33)</f>
        <v>0</v>
      </c>
      <c r="C32" s="20"/>
      <c r="D32" s="17"/>
    </row>
    <row r="33" spans="1:4" ht="23.25" x14ac:dyDescent="0.25">
      <c r="A33" s="20" t="s">
        <v>15</v>
      </c>
      <c r="B33" s="19"/>
      <c r="C33" s="20"/>
      <c r="D33" s="17"/>
    </row>
    <row r="34" spans="1:4" ht="135.75" x14ac:dyDescent="0.25">
      <c r="A34" s="25" t="s">
        <v>16</v>
      </c>
      <c r="B34" s="13">
        <f>SUM(B35:B35)</f>
        <v>0</v>
      </c>
      <c r="C34" s="20"/>
      <c r="D34" s="22"/>
    </row>
    <row r="35" spans="1:4" ht="90.75" x14ac:dyDescent="0.25">
      <c r="A35" s="20" t="s">
        <v>17</v>
      </c>
      <c r="B35" s="19"/>
      <c r="C35" s="14"/>
      <c r="D35" s="17"/>
    </row>
    <row r="36" spans="1:4" ht="90.75" x14ac:dyDescent="0.25">
      <c r="A36" s="25" t="s">
        <v>18</v>
      </c>
      <c r="B36" s="13">
        <f>SUM(B37:B38)</f>
        <v>0</v>
      </c>
      <c r="C36" s="14"/>
      <c r="D36" s="18"/>
    </row>
    <row r="37" spans="1:4" ht="79.5" x14ac:dyDescent="0.25">
      <c r="A37" s="20" t="s">
        <v>19</v>
      </c>
      <c r="B37" s="19"/>
      <c r="C37" s="17"/>
      <c r="D37" s="18"/>
    </row>
    <row r="38" spans="1:4" x14ac:dyDescent="0.25">
      <c r="A38" s="20"/>
      <c r="B38" s="19"/>
      <c r="C38" s="17"/>
      <c r="D38" s="18"/>
    </row>
    <row r="39" spans="1:4" ht="34.5" x14ac:dyDescent="0.25">
      <c r="A39" s="25" t="s">
        <v>20</v>
      </c>
      <c r="B39" s="13">
        <f>SUM(B40:B40)</f>
        <v>0</v>
      </c>
      <c r="C39" s="17"/>
      <c r="D39" s="18"/>
    </row>
    <row r="40" spans="1:4" ht="23.25" x14ac:dyDescent="0.25">
      <c r="A40" s="20" t="s">
        <v>21</v>
      </c>
      <c r="B40" s="19"/>
      <c r="C40" s="17"/>
      <c r="D40" s="18"/>
    </row>
    <row r="41" spans="1:4" ht="22.5" x14ac:dyDescent="0.25">
      <c r="A41" s="26" t="s">
        <v>22</v>
      </c>
      <c r="B41" s="24">
        <f>+B11+B13+B26+B32+B34+B36+B39</f>
        <v>188857.15</v>
      </c>
      <c r="C41" s="23"/>
      <c r="D41" s="18"/>
    </row>
    <row r="42" spans="1:4" x14ac:dyDescent="0.25">
      <c r="A42" s="2"/>
      <c r="B42" s="2"/>
      <c r="C42" s="2"/>
    </row>
    <row r="43" spans="1:4" x14ac:dyDescent="0.25">
      <c r="A43" s="6"/>
      <c r="B43" s="6"/>
      <c r="C43" s="21" t="s">
        <v>23</v>
      </c>
    </row>
    <row r="44" spans="1:4" x14ac:dyDescent="0.25">
      <c r="A44" s="6"/>
      <c r="B44" s="6"/>
      <c r="C4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8096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0964" r:id="rId3"/>
      </mc:Fallback>
    </mc:AlternateContent>
    <mc:AlternateContent xmlns:mc="http://schemas.openxmlformats.org/markup-compatibility/2006">
      <mc:Choice Requires="x14">
        <oleObject shapeId="680965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0965" r:id="rId5"/>
      </mc:Fallback>
    </mc:AlternateContent>
    <mc:AlternateContent xmlns:mc="http://schemas.openxmlformats.org/markup-compatibility/2006">
      <mc:Choice Requires="x14">
        <oleObject shapeId="680966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80966" r:id="rId6"/>
      </mc:Fallback>
    </mc:AlternateContent>
  </oleObjects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7F428-801A-43E7-9794-15CBDEF0C0CC}">
  <dimension ref="A1:D77"/>
  <sheetViews>
    <sheetView topLeftCell="A68" workbookViewId="0">
      <selection activeCell="D79" sqref="D7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1198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SUM(B14:B14)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ht="68.25" x14ac:dyDescent="0.25">
      <c r="A15" s="25" t="s">
        <v>12</v>
      </c>
      <c r="B15" s="13">
        <v>17033519.829999998</v>
      </c>
      <c r="C15" s="17"/>
      <c r="D15" s="17"/>
    </row>
    <row r="16" spans="1:4" x14ac:dyDescent="0.25">
      <c r="A16" s="25"/>
      <c r="B16" s="34">
        <v>14391736</v>
      </c>
      <c r="C16" s="34" t="s">
        <v>49</v>
      </c>
      <c r="D16" s="34" t="s">
        <v>385</v>
      </c>
    </row>
    <row r="17" spans="1:4" x14ac:dyDescent="0.25">
      <c r="A17" s="25"/>
      <c r="B17" s="34">
        <v>51673</v>
      </c>
      <c r="C17" s="34" t="s">
        <v>50</v>
      </c>
      <c r="D17" s="34" t="s">
        <v>385</v>
      </c>
    </row>
    <row r="18" spans="1:4" x14ac:dyDescent="0.25">
      <c r="A18" s="25"/>
      <c r="B18" s="34">
        <v>45457.83</v>
      </c>
      <c r="C18" s="34" t="s">
        <v>51</v>
      </c>
      <c r="D18" s="34" t="s">
        <v>385</v>
      </c>
    </row>
    <row r="19" spans="1:4" x14ac:dyDescent="0.25">
      <c r="A19" s="25"/>
      <c r="B19" s="34">
        <v>686326</v>
      </c>
      <c r="C19" s="34" t="s">
        <v>54</v>
      </c>
      <c r="D19" s="34" t="s">
        <v>385</v>
      </c>
    </row>
    <row r="20" spans="1:4" x14ac:dyDescent="0.25">
      <c r="A20" s="25"/>
      <c r="B20" s="34">
        <v>73301</v>
      </c>
      <c r="C20" s="34" t="s">
        <v>52</v>
      </c>
      <c r="D20" s="34" t="s">
        <v>385</v>
      </c>
    </row>
    <row r="21" spans="1:4" x14ac:dyDescent="0.25">
      <c r="A21" s="25"/>
      <c r="B21" s="34">
        <v>16851</v>
      </c>
      <c r="C21" s="34" t="s">
        <v>698</v>
      </c>
      <c r="D21" s="34" t="s">
        <v>385</v>
      </c>
    </row>
    <row r="22" spans="1:4" x14ac:dyDescent="0.25">
      <c r="A22" s="25"/>
      <c r="B22" s="34">
        <v>11050</v>
      </c>
      <c r="C22" s="34" t="s">
        <v>53</v>
      </c>
      <c r="D22" s="34" t="s">
        <v>385</v>
      </c>
    </row>
    <row r="23" spans="1:4" x14ac:dyDescent="0.25">
      <c r="A23" s="25"/>
      <c r="B23" s="34">
        <v>1056560</v>
      </c>
      <c r="C23" s="34" t="s">
        <v>56</v>
      </c>
      <c r="D23" s="34" t="s">
        <v>185</v>
      </c>
    </row>
    <row r="24" spans="1:4" x14ac:dyDescent="0.25">
      <c r="A24" s="25"/>
      <c r="B24" s="34">
        <v>65167</v>
      </c>
      <c r="C24" s="34" t="s">
        <v>57</v>
      </c>
      <c r="D24" s="34" t="s">
        <v>185</v>
      </c>
    </row>
    <row r="25" spans="1:4" x14ac:dyDescent="0.25">
      <c r="A25" s="25"/>
      <c r="B25" s="34">
        <v>97841</v>
      </c>
      <c r="C25" s="34" t="s">
        <v>58</v>
      </c>
      <c r="D25" s="34" t="s">
        <v>185</v>
      </c>
    </row>
    <row r="26" spans="1:4" x14ac:dyDescent="0.25">
      <c r="A26" s="25"/>
      <c r="B26" s="34">
        <v>99098</v>
      </c>
      <c r="C26" s="34" t="s">
        <v>59</v>
      </c>
      <c r="D26" s="34" t="s">
        <v>185</v>
      </c>
    </row>
    <row r="27" spans="1:4" x14ac:dyDescent="0.25">
      <c r="A27" s="25"/>
      <c r="B27" s="34">
        <v>48775</v>
      </c>
      <c r="C27" s="34" t="s">
        <v>60</v>
      </c>
      <c r="D27" s="34" t="s">
        <v>185</v>
      </c>
    </row>
    <row r="28" spans="1:4" x14ac:dyDescent="0.25">
      <c r="A28" s="25"/>
      <c r="B28" s="34">
        <v>54628</v>
      </c>
      <c r="C28" s="34" t="s">
        <v>61</v>
      </c>
      <c r="D28" s="34" t="s">
        <v>185</v>
      </c>
    </row>
    <row r="29" spans="1:4" x14ac:dyDescent="0.25">
      <c r="A29" s="25"/>
      <c r="B29" s="34">
        <v>8862</v>
      </c>
      <c r="C29" s="34" t="s">
        <v>62</v>
      </c>
      <c r="D29" s="34" t="s">
        <v>185</v>
      </c>
    </row>
    <row r="30" spans="1:4" x14ac:dyDescent="0.25">
      <c r="A30" s="25"/>
      <c r="B30" s="34">
        <v>8376</v>
      </c>
      <c r="C30" s="34" t="s">
        <v>63</v>
      </c>
      <c r="D30" s="34" t="s">
        <v>185</v>
      </c>
    </row>
    <row r="31" spans="1:4" x14ac:dyDescent="0.25">
      <c r="A31" s="25"/>
      <c r="B31" s="34">
        <v>14730</v>
      </c>
      <c r="C31" s="34" t="s">
        <v>64</v>
      </c>
      <c r="D31" s="34" t="s">
        <v>185</v>
      </c>
    </row>
    <row r="32" spans="1:4" x14ac:dyDescent="0.25">
      <c r="A32" s="25"/>
      <c r="B32" s="34">
        <v>8124</v>
      </c>
      <c r="C32" s="34" t="s">
        <v>65</v>
      </c>
      <c r="D32" s="34" t="s">
        <v>185</v>
      </c>
    </row>
    <row r="33" spans="1:4" x14ac:dyDescent="0.25">
      <c r="A33" s="25"/>
      <c r="B33" s="34">
        <v>8414</v>
      </c>
      <c r="C33" s="34" t="s">
        <v>66</v>
      </c>
      <c r="D33" s="34" t="s">
        <v>185</v>
      </c>
    </row>
    <row r="34" spans="1:4" x14ac:dyDescent="0.25">
      <c r="A34" s="25"/>
      <c r="B34" s="34">
        <v>8705</v>
      </c>
      <c r="C34" s="34" t="s">
        <v>184</v>
      </c>
      <c r="D34" s="34" t="s">
        <v>185</v>
      </c>
    </row>
    <row r="35" spans="1:4" x14ac:dyDescent="0.25">
      <c r="A35" s="25"/>
      <c r="B35" s="34">
        <v>15834</v>
      </c>
      <c r="C35" s="34" t="s">
        <v>68</v>
      </c>
      <c r="D35" s="34" t="s">
        <v>185</v>
      </c>
    </row>
    <row r="36" spans="1:4" x14ac:dyDescent="0.25">
      <c r="A36" s="25"/>
      <c r="B36" s="34">
        <v>5835</v>
      </c>
      <c r="C36" s="34" t="s">
        <v>69</v>
      </c>
      <c r="D36" s="34" t="s">
        <v>185</v>
      </c>
    </row>
    <row r="37" spans="1:4" x14ac:dyDescent="0.25">
      <c r="A37" s="25"/>
      <c r="B37" s="34">
        <v>8124</v>
      </c>
      <c r="C37" s="34" t="s">
        <v>70</v>
      </c>
      <c r="D37" s="34" t="s">
        <v>185</v>
      </c>
    </row>
    <row r="38" spans="1:4" x14ac:dyDescent="0.25">
      <c r="A38" s="25"/>
      <c r="B38" s="34">
        <v>34480</v>
      </c>
      <c r="C38" s="34" t="s">
        <v>71</v>
      </c>
      <c r="D38" s="34" t="s">
        <v>185</v>
      </c>
    </row>
    <row r="39" spans="1:4" x14ac:dyDescent="0.25">
      <c r="A39" s="25"/>
      <c r="B39" s="34">
        <v>6799</v>
      </c>
      <c r="C39" s="34" t="s">
        <v>70</v>
      </c>
      <c r="D39" s="34" t="s">
        <v>185</v>
      </c>
    </row>
    <row r="40" spans="1:4" x14ac:dyDescent="0.25">
      <c r="A40" s="25"/>
      <c r="B40" s="34">
        <v>6511</v>
      </c>
      <c r="C40" s="34" t="s">
        <v>392</v>
      </c>
      <c r="D40" s="34" t="s">
        <v>183</v>
      </c>
    </row>
    <row r="41" spans="1:4" x14ac:dyDescent="0.25">
      <c r="A41" s="25"/>
      <c r="B41" s="34">
        <v>14073</v>
      </c>
      <c r="C41" s="34" t="s">
        <v>81</v>
      </c>
      <c r="D41" s="34" t="s">
        <v>183</v>
      </c>
    </row>
    <row r="42" spans="1:4" x14ac:dyDescent="0.25">
      <c r="A42" s="25"/>
      <c r="B42" s="34">
        <v>6610</v>
      </c>
      <c r="C42" s="34" t="s">
        <v>83</v>
      </c>
      <c r="D42" s="34" t="s">
        <v>183</v>
      </c>
    </row>
    <row r="43" spans="1:4" x14ac:dyDescent="0.25">
      <c r="A43" s="25"/>
      <c r="B43" s="34">
        <v>6604</v>
      </c>
      <c r="C43" s="34" t="s">
        <v>84</v>
      </c>
      <c r="D43" s="34" t="s">
        <v>183</v>
      </c>
    </row>
    <row r="44" spans="1:4" x14ac:dyDescent="0.25">
      <c r="A44" s="25"/>
      <c r="B44" s="34">
        <v>6723</v>
      </c>
      <c r="C44" s="34" t="s">
        <v>85</v>
      </c>
      <c r="D44" s="34" t="s">
        <v>183</v>
      </c>
    </row>
    <row r="45" spans="1:4" x14ac:dyDescent="0.25">
      <c r="A45" s="25"/>
      <c r="B45" s="34">
        <v>6561</v>
      </c>
      <c r="C45" s="34" t="s">
        <v>86</v>
      </c>
      <c r="D45" s="34" t="s">
        <v>183</v>
      </c>
    </row>
    <row r="46" spans="1:4" x14ac:dyDescent="0.25">
      <c r="A46" s="25"/>
      <c r="B46" s="34">
        <v>7242</v>
      </c>
      <c r="C46" s="34" t="s">
        <v>87</v>
      </c>
      <c r="D46" s="34" t="s">
        <v>183</v>
      </c>
    </row>
    <row r="47" spans="1:4" x14ac:dyDescent="0.25">
      <c r="A47" s="25"/>
      <c r="B47" s="34">
        <v>13216</v>
      </c>
      <c r="C47" s="34" t="s">
        <v>88</v>
      </c>
      <c r="D47" s="34" t="s">
        <v>183</v>
      </c>
    </row>
    <row r="48" spans="1:4" x14ac:dyDescent="0.25">
      <c r="A48" s="25"/>
      <c r="B48" s="34">
        <v>19871</v>
      </c>
      <c r="C48" s="34" t="s">
        <v>67</v>
      </c>
      <c r="D48" s="34" t="s">
        <v>183</v>
      </c>
    </row>
    <row r="49" spans="1:4" x14ac:dyDescent="0.25">
      <c r="A49" s="25"/>
      <c r="B49" s="34">
        <v>6316</v>
      </c>
      <c r="C49" s="34" t="s">
        <v>89</v>
      </c>
      <c r="D49" s="34" t="s">
        <v>183</v>
      </c>
    </row>
    <row r="50" spans="1:4" x14ac:dyDescent="0.25">
      <c r="A50" s="25"/>
      <c r="B50" s="34">
        <v>6441</v>
      </c>
      <c r="C50" s="34" t="s">
        <v>90</v>
      </c>
      <c r="D50" s="34" t="s">
        <v>183</v>
      </c>
    </row>
    <row r="51" spans="1:4" x14ac:dyDescent="0.25">
      <c r="A51" s="25"/>
      <c r="B51" s="34">
        <v>7122</v>
      </c>
      <c r="C51" s="34" t="s">
        <v>92</v>
      </c>
      <c r="D51" s="34" t="s">
        <v>183</v>
      </c>
    </row>
    <row r="52" spans="1:4" x14ac:dyDescent="0.25">
      <c r="A52" s="25"/>
      <c r="B52" s="34">
        <v>6615</v>
      </c>
      <c r="C52" s="34" t="s">
        <v>93</v>
      </c>
      <c r="D52" s="34" t="s">
        <v>183</v>
      </c>
    </row>
    <row r="53" spans="1:4" x14ac:dyDescent="0.25">
      <c r="A53" s="25"/>
      <c r="B53" s="34">
        <v>5216</v>
      </c>
      <c r="C53" s="34" t="s">
        <v>94</v>
      </c>
      <c r="D53" s="34" t="s">
        <v>183</v>
      </c>
    </row>
    <row r="54" spans="1:4" x14ac:dyDescent="0.25">
      <c r="A54" s="25"/>
      <c r="B54" s="34">
        <v>12488</v>
      </c>
      <c r="C54" s="34" t="s">
        <v>95</v>
      </c>
      <c r="D54" s="34" t="s">
        <v>183</v>
      </c>
    </row>
    <row r="55" spans="1:4" x14ac:dyDescent="0.25">
      <c r="A55" s="25"/>
      <c r="B55" s="34">
        <v>13297</v>
      </c>
      <c r="C55" s="34" t="s">
        <v>96</v>
      </c>
      <c r="D55" s="34" t="s">
        <v>183</v>
      </c>
    </row>
    <row r="56" spans="1:4" x14ac:dyDescent="0.25">
      <c r="A56" s="25"/>
      <c r="B56" s="34">
        <v>13198</v>
      </c>
      <c r="C56" s="34" t="s">
        <v>97</v>
      </c>
      <c r="D56" s="34" t="s">
        <v>183</v>
      </c>
    </row>
    <row r="57" spans="1:4" x14ac:dyDescent="0.25">
      <c r="A57" s="25"/>
      <c r="B57" s="34">
        <v>6055</v>
      </c>
      <c r="C57" s="34" t="s">
        <v>98</v>
      </c>
      <c r="D57" s="34" t="s">
        <v>183</v>
      </c>
    </row>
    <row r="58" spans="1:4" x14ac:dyDescent="0.25">
      <c r="A58" s="25"/>
      <c r="B58" s="34">
        <v>6365</v>
      </c>
      <c r="C58" s="34" t="s">
        <v>181</v>
      </c>
      <c r="D58" s="34" t="s">
        <v>183</v>
      </c>
    </row>
    <row r="59" spans="1:4" x14ac:dyDescent="0.25">
      <c r="A59" s="25"/>
      <c r="B59" s="34">
        <v>5920</v>
      </c>
      <c r="C59" s="34" t="s">
        <v>99</v>
      </c>
      <c r="D59" s="34" t="s">
        <v>183</v>
      </c>
    </row>
    <row r="60" spans="1:4" x14ac:dyDescent="0.25">
      <c r="A60" s="25"/>
      <c r="B60" s="34">
        <v>7031</v>
      </c>
      <c r="C60" s="34" t="s">
        <v>100</v>
      </c>
      <c r="D60" s="34" t="s">
        <v>183</v>
      </c>
    </row>
    <row r="61" spans="1:4" x14ac:dyDescent="0.25">
      <c r="A61" s="25"/>
      <c r="B61" s="34">
        <v>6653</v>
      </c>
      <c r="C61" s="34" t="s">
        <v>101</v>
      </c>
      <c r="D61" s="34" t="s">
        <v>183</v>
      </c>
    </row>
    <row r="62" spans="1:4" x14ac:dyDescent="0.25">
      <c r="A62" s="25"/>
      <c r="B62" s="34">
        <v>6479</v>
      </c>
      <c r="C62" s="34" t="s">
        <v>102</v>
      </c>
      <c r="D62" s="34" t="s">
        <v>183</v>
      </c>
    </row>
    <row r="63" spans="1:4" x14ac:dyDescent="0.25">
      <c r="A63" s="25"/>
      <c r="B63" s="34">
        <v>7159</v>
      </c>
      <c r="C63" s="34" t="s">
        <v>103</v>
      </c>
      <c r="D63" s="34" t="s">
        <v>183</v>
      </c>
    </row>
    <row r="64" spans="1:4" x14ac:dyDescent="0.25">
      <c r="A64" s="25"/>
      <c r="B64" s="34">
        <v>3007</v>
      </c>
      <c r="C64" s="34" t="s">
        <v>182</v>
      </c>
      <c r="D64" s="34" t="s">
        <v>183</v>
      </c>
    </row>
    <row r="65" spans="1:4" ht="57" x14ac:dyDescent="0.25">
      <c r="A65" s="20" t="s">
        <v>13</v>
      </c>
      <c r="B65" s="19"/>
      <c r="C65" s="17"/>
      <c r="D65" s="17"/>
    </row>
    <row r="66" spans="1:4" ht="34.5" x14ac:dyDescent="0.25">
      <c r="A66" s="25" t="s">
        <v>14</v>
      </c>
      <c r="B66" s="13">
        <f>SUM(B67:B67)</f>
        <v>0</v>
      </c>
      <c r="C66" s="20"/>
      <c r="D66" s="17"/>
    </row>
    <row r="67" spans="1:4" ht="23.25" x14ac:dyDescent="0.25">
      <c r="A67" s="20" t="s">
        <v>15</v>
      </c>
      <c r="B67" s="19"/>
      <c r="C67" s="20"/>
      <c r="D67" s="17"/>
    </row>
    <row r="68" spans="1:4" ht="135.75" x14ac:dyDescent="0.25">
      <c r="A68" s="25" t="s">
        <v>16</v>
      </c>
      <c r="B68" s="13">
        <f>SUM(B69:B69)</f>
        <v>0</v>
      </c>
      <c r="C68" s="20"/>
      <c r="D68" s="22"/>
    </row>
    <row r="69" spans="1:4" ht="90.75" x14ac:dyDescent="0.25">
      <c r="A69" s="20" t="s">
        <v>17</v>
      </c>
      <c r="B69" s="19"/>
      <c r="C69" s="14"/>
      <c r="D69" s="17"/>
    </row>
    <row r="70" spans="1:4" ht="90.75" x14ac:dyDescent="0.25">
      <c r="A70" s="25" t="s">
        <v>18</v>
      </c>
      <c r="B70" s="13">
        <f>SUM(B71:B71)</f>
        <v>0</v>
      </c>
      <c r="C70" s="14"/>
      <c r="D70" s="18"/>
    </row>
    <row r="71" spans="1:4" ht="79.5" x14ac:dyDescent="0.25">
      <c r="A71" s="20" t="s">
        <v>19</v>
      </c>
      <c r="B71" s="19"/>
      <c r="C71" s="17"/>
      <c r="D71" s="18"/>
    </row>
    <row r="72" spans="1:4" ht="34.5" x14ac:dyDescent="0.25">
      <c r="A72" s="25" t="s">
        <v>20</v>
      </c>
      <c r="B72" s="13">
        <f>SUM(B73:B73)</f>
        <v>0</v>
      </c>
      <c r="C72" s="17"/>
      <c r="D72" s="18"/>
    </row>
    <row r="73" spans="1:4" ht="23.25" x14ac:dyDescent="0.25">
      <c r="A73" s="20" t="s">
        <v>21</v>
      </c>
      <c r="B73" s="19"/>
      <c r="C73" s="17"/>
      <c r="D73" s="18"/>
    </row>
    <row r="74" spans="1:4" ht="22.5" x14ac:dyDescent="0.25">
      <c r="A74" s="26" t="s">
        <v>22</v>
      </c>
      <c r="B74" s="24">
        <f>+B11+B13+B15+B66+B68+B70+B72</f>
        <v>17033519.829999998</v>
      </c>
      <c r="C74" s="23"/>
      <c r="D74" s="18"/>
    </row>
    <row r="75" spans="1:4" x14ac:dyDescent="0.25">
      <c r="A75" s="2"/>
      <c r="B75" s="2"/>
      <c r="C75" s="2"/>
    </row>
    <row r="76" spans="1:4" x14ac:dyDescent="0.25">
      <c r="A76" s="6"/>
      <c r="B76" s="6"/>
      <c r="C76" s="21" t="s">
        <v>23</v>
      </c>
    </row>
    <row r="77" spans="1:4" x14ac:dyDescent="0.25">
      <c r="A77" s="6"/>
      <c r="B77" s="6"/>
      <c r="C7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819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1985" r:id="rId3"/>
      </mc:Fallback>
    </mc:AlternateContent>
    <mc:AlternateContent xmlns:mc="http://schemas.openxmlformats.org/markup-compatibility/2006">
      <mc:Choice Requires="x14">
        <oleObject shapeId="68198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1986" r:id="rId5"/>
      </mc:Fallback>
    </mc:AlternateContent>
    <mc:AlternateContent xmlns:mc="http://schemas.openxmlformats.org/markup-compatibility/2006">
      <mc:Choice Requires="x14">
        <oleObject shapeId="68198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81987" r:id="rId6"/>
      </mc:Fallback>
    </mc:AlternateContent>
  </oleObjects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184BE-9836-4DF7-8EEA-5F2C124BEEF7}">
  <dimension ref="A1:D46"/>
  <sheetViews>
    <sheetView topLeftCell="A33" workbookViewId="0">
      <selection activeCell="I30" sqref="I3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1199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v>1295366</v>
      </c>
      <c r="C11" s="14"/>
      <c r="D11" s="15"/>
    </row>
    <row r="12" spans="1:4" x14ac:dyDescent="0.25">
      <c r="A12" s="27"/>
      <c r="B12" s="37">
        <v>504</v>
      </c>
      <c r="C12" s="38" t="s">
        <v>25</v>
      </c>
      <c r="D12" s="38" t="s">
        <v>26</v>
      </c>
    </row>
    <row r="13" spans="1:4" x14ac:dyDescent="0.25">
      <c r="A13" s="27"/>
      <c r="B13" s="37">
        <v>728539</v>
      </c>
      <c r="C13" s="38" t="s">
        <v>27</v>
      </c>
      <c r="D13" s="38" t="s">
        <v>28</v>
      </c>
    </row>
    <row r="14" spans="1:4" x14ac:dyDescent="0.25">
      <c r="A14" s="27"/>
      <c r="B14" s="37">
        <v>2687</v>
      </c>
      <c r="C14" s="38" t="s">
        <v>29</v>
      </c>
      <c r="D14" s="38" t="s">
        <v>30</v>
      </c>
    </row>
    <row r="15" spans="1:4" x14ac:dyDescent="0.25">
      <c r="A15" s="27"/>
      <c r="B15" s="37">
        <v>27478</v>
      </c>
      <c r="C15" s="38" t="s">
        <v>31</v>
      </c>
      <c r="D15" s="38" t="s">
        <v>32</v>
      </c>
    </row>
    <row r="16" spans="1:4" x14ac:dyDescent="0.25">
      <c r="A16" s="27"/>
      <c r="B16" s="37">
        <v>7721</v>
      </c>
      <c r="C16" s="38" t="s">
        <v>33</v>
      </c>
      <c r="D16" s="38" t="s">
        <v>34</v>
      </c>
    </row>
    <row r="17" spans="1:4" x14ac:dyDescent="0.25">
      <c r="A17" s="27"/>
      <c r="B17" s="37">
        <v>846</v>
      </c>
      <c r="C17" s="38" t="s">
        <v>35</v>
      </c>
      <c r="D17" s="38" t="s">
        <v>36</v>
      </c>
    </row>
    <row r="18" spans="1:4" x14ac:dyDescent="0.25">
      <c r="A18" s="27"/>
      <c r="B18" s="37">
        <v>2225</v>
      </c>
      <c r="C18" s="38" t="s">
        <v>37</v>
      </c>
      <c r="D18" s="38" t="s">
        <v>38</v>
      </c>
    </row>
    <row r="19" spans="1:4" x14ac:dyDescent="0.25">
      <c r="A19" s="27"/>
      <c r="B19" s="37">
        <v>2000</v>
      </c>
      <c r="C19" s="38" t="s">
        <v>39</v>
      </c>
      <c r="D19" s="38" t="s">
        <v>38</v>
      </c>
    </row>
    <row r="20" spans="1:4" x14ac:dyDescent="0.25">
      <c r="A20" s="27"/>
      <c r="B20" s="37">
        <v>901</v>
      </c>
      <c r="C20" s="38" t="s">
        <v>40</v>
      </c>
      <c r="D20" s="38" t="s">
        <v>41</v>
      </c>
    </row>
    <row r="21" spans="1:4" x14ac:dyDescent="0.25">
      <c r="A21" s="27"/>
      <c r="B21" s="37">
        <v>1129</v>
      </c>
      <c r="C21" s="38" t="s">
        <v>40</v>
      </c>
      <c r="D21" s="38" t="s">
        <v>41</v>
      </c>
    </row>
    <row r="22" spans="1:4" x14ac:dyDescent="0.25">
      <c r="A22" s="27"/>
      <c r="B22" s="37">
        <v>470</v>
      </c>
      <c r="C22" s="38" t="s">
        <v>42</v>
      </c>
      <c r="D22" s="38" t="s">
        <v>43</v>
      </c>
    </row>
    <row r="23" spans="1:4" x14ac:dyDescent="0.25">
      <c r="A23" s="27"/>
      <c r="B23" s="37">
        <v>100</v>
      </c>
      <c r="C23" s="38" t="s">
        <v>44</v>
      </c>
      <c r="D23" s="38" t="s">
        <v>43</v>
      </c>
    </row>
    <row r="24" spans="1:4" x14ac:dyDescent="0.25">
      <c r="A24" s="27"/>
      <c r="B24" s="37">
        <v>100</v>
      </c>
      <c r="C24" s="38" t="s">
        <v>44</v>
      </c>
      <c r="D24" s="38" t="s">
        <v>43</v>
      </c>
    </row>
    <row r="25" spans="1:4" x14ac:dyDescent="0.25">
      <c r="A25" s="27"/>
      <c r="B25" s="37">
        <v>316325</v>
      </c>
      <c r="C25" s="38" t="s">
        <v>29</v>
      </c>
      <c r="D25" s="38" t="s">
        <v>45</v>
      </c>
    </row>
    <row r="26" spans="1:4" x14ac:dyDescent="0.25">
      <c r="A26" s="27"/>
      <c r="B26" s="37">
        <v>122154</v>
      </c>
      <c r="C26" s="38" t="s">
        <v>29</v>
      </c>
      <c r="D26" s="38" t="s">
        <v>46</v>
      </c>
    </row>
    <row r="27" spans="1:4" x14ac:dyDescent="0.25">
      <c r="A27" s="27"/>
      <c r="B27" s="37">
        <v>82187</v>
      </c>
      <c r="C27" s="38" t="s">
        <v>29</v>
      </c>
      <c r="D27" s="38" t="s">
        <v>47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SUM(B30:B30)</f>
        <v>0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ht="68.25" x14ac:dyDescent="0.25">
      <c r="A31" s="25" t="s">
        <v>12</v>
      </c>
      <c r="B31" s="13">
        <f>SUM(B32:B32)</f>
        <v>6772000</v>
      </c>
      <c r="C31" s="17"/>
      <c r="D31" s="17"/>
    </row>
    <row r="32" spans="1:4" x14ac:dyDescent="0.25">
      <c r="A32" s="25"/>
      <c r="B32" s="37">
        <v>6772000</v>
      </c>
      <c r="C32" s="17" t="s">
        <v>1220</v>
      </c>
      <c r="D32" s="17" t="s">
        <v>1221</v>
      </c>
    </row>
    <row r="33" spans="1:4" ht="57" x14ac:dyDescent="0.25">
      <c r="A33" s="20" t="s">
        <v>13</v>
      </c>
      <c r="B33" s="19"/>
      <c r="C33" s="17"/>
      <c r="D33" s="17"/>
    </row>
    <row r="34" spans="1:4" ht="34.5" x14ac:dyDescent="0.25">
      <c r="A34" s="25" t="s">
        <v>14</v>
      </c>
      <c r="B34" s="13">
        <f>SUM(B35:B35)</f>
        <v>0</v>
      </c>
      <c r="C34" s="20"/>
      <c r="D34" s="17"/>
    </row>
    <row r="35" spans="1:4" ht="23.25" x14ac:dyDescent="0.25">
      <c r="A35" s="20" t="s">
        <v>15</v>
      </c>
      <c r="B35" s="19"/>
      <c r="C35" s="20"/>
      <c r="D35" s="17"/>
    </row>
    <row r="36" spans="1:4" ht="135.75" x14ac:dyDescent="0.25">
      <c r="A36" s="25" t="s">
        <v>16</v>
      </c>
      <c r="B36" s="13">
        <f>SUM(B37:B37)</f>
        <v>0</v>
      </c>
      <c r="C36" s="20"/>
      <c r="D36" s="22"/>
    </row>
    <row r="37" spans="1:4" ht="90.75" x14ac:dyDescent="0.25">
      <c r="A37" s="20" t="s">
        <v>17</v>
      </c>
      <c r="B37" s="19"/>
      <c r="C37" s="14"/>
      <c r="D37" s="17"/>
    </row>
    <row r="38" spans="1:4" ht="90.75" x14ac:dyDescent="0.25">
      <c r="A38" s="25" t="s">
        <v>18</v>
      </c>
      <c r="B38" s="13">
        <f>SUM(B39:B40)</f>
        <v>0</v>
      </c>
      <c r="C38" s="14"/>
      <c r="D38" s="18"/>
    </row>
    <row r="39" spans="1:4" ht="79.5" x14ac:dyDescent="0.25">
      <c r="A39" s="20" t="s">
        <v>19</v>
      </c>
      <c r="B39" s="19"/>
      <c r="C39" s="17"/>
      <c r="D39" s="18"/>
    </row>
    <row r="40" spans="1:4" x14ac:dyDescent="0.25">
      <c r="A40" s="20"/>
      <c r="B40" s="19"/>
      <c r="C40" s="17"/>
      <c r="D40" s="18"/>
    </row>
    <row r="41" spans="1:4" ht="34.5" x14ac:dyDescent="0.25">
      <c r="A41" s="25" t="s">
        <v>20</v>
      </c>
      <c r="B41" s="13">
        <f>SUM(B42:B42)</f>
        <v>0</v>
      </c>
      <c r="C41" s="17"/>
      <c r="D41" s="18"/>
    </row>
    <row r="42" spans="1:4" ht="23.25" x14ac:dyDescent="0.25">
      <c r="A42" s="20" t="s">
        <v>21</v>
      </c>
      <c r="B42" s="19"/>
      <c r="C42" s="17"/>
      <c r="D42" s="18"/>
    </row>
    <row r="43" spans="1:4" ht="22.5" x14ac:dyDescent="0.25">
      <c r="A43" s="26" t="s">
        <v>22</v>
      </c>
      <c r="B43" s="24">
        <f>+B11+B29+B31+B34+B36+B38+B41</f>
        <v>8067366</v>
      </c>
      <c r="C43" s="23"/>
      <c r="D43" s="18"/>
    </row>
    <row r="44" spans="1:4" x14ac:dyDescent="0.25">
      <c r="A44" s="2"/>
      <c r="B44" s="2"/>
      <c r="C44" s="2"/>
    </row>
    <row r="45" spans="1:4" x14ac:dyDescent="0.25">
      <c r="A45" s="6"/>
      <c r="B45" s="6"/>
      <c r="C45" s="21" t="s">
        <v>23</v>
      </c>
    </row>
    <row r="46" spans="1:4" x14ac:dyDescent="0.25">
      <c r="A46" s="6"/>
      <c r="B46" s="6"/>
      <c r="C4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830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3009" r:id="rId3"/>
      </mc:Fallback>
    </mc:AlternateContent>
    <mc:AlternateContent xmlns:mc="http://schemas.openxmlformats.org/markup-compatibility/2006">
      <mc:Choice Requires="x14">
        <oleObject shapeId="68301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3010" r:id="rId5"/>
      </mc:Fallback>
    </mc:AlternateContent>
    <mc:AlternateContent xmlns:mc="http://schemas.openxmlformats.org/markup-compatibility/2006">
      <mc:Choice Requires="x14">
        <oleObject shapeId="68301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83011" r:id="rId6"/>
      </mc:Fallback>
    </mc:AlternateContent>
  </oleObjects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84B7-6799-45C9-8BB7-7F65E8C54644}">
  <dimension ref="A1:D33"/>
  <sheetViews>
    <sheetView workbookViewId="0">
      <selection activeCell="A18" sqref="A18:XFD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1200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20397.09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432</v>
      </c>
      <c r="C15" s="34" t="s">
        <v>116</v>
      </c>
      <c r="D15" s="34" t="s">
        <v>1201</v>
      </c>
    </row>
    <row r="16" spans="1:4" x14ac:dyDescent="0.25">
      <c r="A16" s="20"/>
      <c r="B16" s="34">
        <v>15966.04</v>
      </c>
      <c r="C16" s="34" t="s">
        <v>134</v>
      </c>
      <c r="D16" s="34" t="s">
        <v>1202</v>
      </c>
    </row>
    <row r="17" spans="1:4" x14ac:dyDescent="0.25">
      <c r="A17" s="20"/>
      <c r="B17" s="34">
        <v>3999.05</v>
      </c>
      <c r="C17" s="34" t="s">
        <v>714</v>
      </c>
      <c r="D17" s="34" t="s">
        <v>1203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20397.09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840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4033" r:id="rId3"/>
      </mc:Fallback>
    </mc:AlternateContent>
    <mc:AlternateContent xmlns:mc="http://schemas.openxmlformats.org/markup-compatibility/2006">
      <mc:Choice Requires="x14">
        <oleObject shapeId="68403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4034" r:id="rId5"/>
      </mc:Fallback>
    </mc:AlternateContent>
    <mc:AlternateContent xmlns:mc="http://schemas.openxmlformats.org/markup-compatibility/2006">
      <mc:Choice Requires="x14">
        <oleObject shapeId="68403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84035" r:id="rId6"/>
      </mc:Fallback>
    </mc:AlternateContent>
    <mc:AlternateContent xmlns:mc="http://schemas.openxmlformats.org/markup-compatibility/2006">
      <mc:Choice Requires="x14">
        <oleObject shapeId="684036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4036" r:id="rId7"/>
      </mc:Fallback>
    </mc:AlternateContent>
    <mc:AlternateContent xmlns:mc="http://schemas.openxmlformats.org/markup-compatibility/2006">
      <mc:Choice Requires="x14">
        <oleObject shapeId="684037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4037" r:id="rId8"/>
      </mc:Fallback>
    </mc:AlternateContent>
    <mc:AlternateContent xmlns:mc="http://schemas.openxmlformats.org/markup-compatibility/2006">
      <mc:Choice Requires="x14">
        <oleObject shapeId="684038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84038" r:id="rId9"/>
      </mc:Fallback>
    </mc:AlternateContent>
  </oleObjects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55E35-A15B-4DDB-82A9-2458E11D3510}">
  <dimension ref="A1:D56"/>
  <sheetViews>
    <sheetView workbookViewId="0">
      <selection activeCell="E36" sqref="E3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1204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SUM(B14:B27)</f>
        <v>12366.06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998.98</v>
      </c>
      <c r="C15" s="34" t="s">
        <v>1137</v>
      </c>
      <c r="D15" s="34" t="s">
        <v>1205</v>
      </c>
    </row>
    <row r="16" spans="1:4" x14ac:dyDescent="0.25">
      <c r="A16" s="20"/>
      <c r="B16" s="54">
        <v>713.9</v>
      </c>
      <c r="C16" s="34" t="s">
        <v>597</v>
      </c>
      <c r="D16" s="34" t="s">
        <v>1206</v>
      </c>
    </row>
    <row r="17" spans="1:4" x14ac:dyDescent="0.25">
      <c r="A17" s="20"/>
      <c r="B17" s="34">
        <v>4827.8999999999996</v>
      </c>
      <c r="C17" s="34" t="s">
        <v>321</v>
      </c>
      <c r="D17" s="34" t="s">
        <v>1207</v>
      </c>
    </row>
    <row r="18" spans="1:4" x14ac:dyDescent="0.25">
      <c r="A18" s="20"/>
      <c r="B18" s="34">
        <v>138.85</v>
      </c>
      <c r="C18" s="34" t="s">
        <v>324</v>
      </c>
      <c r="D18" s="34" t="s">
        <v>1208</v>
      </c>
    </row>
    <row r="19" spans="1:4" x14ac:dyDescent="0.25">
      <c r="A19" s="20"/>
      <c r="B19" s="34">
        <v>435.6</v>
      </c>
      <c r="C19" s="34" t="s">
        <v>329</v>
      </c>
      <c r="D19" s="34" t="s">
        <v>1209</v>
      </c>
    </row>
    <row r="20" spans="1:4" x14ac:dyDescent="0.25">
      <c r="A20" s="20"/>
      <c r="B20" s="34">
        <v>1960.2</v>
      </c>
      <c r="C20" s="34" t="s">
        <v>329</v>
      </c>
      <c r="D20" s="34" t="s">
        <v>1210</v>
      </c>
    </row>
    <row r="21" spans="1:4" x14ac:dyDescent="0.25">
      <c r="A21" s="20"/>
      <c r="B21" s="34">
        <v>170</v>
      </c>
      <c r="C21" s="34" t="s">
        <v>276</v>
      </c>
      <c r="D21" s="34" t="s">
        <v>1211</v>
      </c>
    </row>
    <row r="22" spans="1:4" x14ac:dyDescent="0.25">
      <c r="A22" s="20"/>
      <c r="B22" s="34">
        <v>907.5</v>
      </c>
      <c r="C22" s="34" t="s">
        <v>276</v>
      </c>
      <c r="D22" s="34" t="s">
        <v>1212</v>
      </c>
    </row>
    <row r="23" spans="1:4" x14ac:dyDescent="0.25">
      <c r="A23" s="20"/>
      <c r="B23" s="34">
        <v>20.13</v>
      </c>
      <c r="C23" s="34" t="s">
        <v>324</v>
      </c>
      <c r="D23" s="34" t="s">
        <v>1213</v>
      </c>
    </row>
    <row r="24" spans="1:4" x14ac:dyDescent="0.25">
      <c r="A24" s="20"/>
      <c r="B24" s="34">
        <v>44.77</v>
      </c>
      <c r="C24" s="34" t="s">
        <v>558</v>
      </c>
      <c r="D24" s="34" t="s">
        <v>1214</v>
      </c>
    </row>
    <row r="25" spans="1:4" x14ac:dyDescent="0.25">
      <c r="A25" s="20"/>
      <c r="B25" s="34">
        <v>560.73</v>
      </c>
      <c r="C25" s="34" t="s">
        <v>306</v>
      </c>
      <c r="D25" s="34" t="s">
        <v>1215</v>
      </c>
    </row>
    <row r="26" spans="1:4" x14ac:dyDescent="0.25">
      <c r="A26" s="20"/>
      <c r="B26" s="34">
        <v>907.5</v>
      </c>
      <c r="C26" s="34" t="s">
        <v>276</v>
      </c>
      <c r="D26" s="34" t="s">
        <v>1216</v>
      </c>
    </row>
    <row r="27" spans="1:4" x14ac:dyDescent="0.25">
      <c r="A27" s="20"/>
      <c r="B27" s="34">
        <v>680</v>
      </c>
      <c r="C27" s="34" t="s">
        <v>276</v>
      </c>
      <c r="D27" s="34" t="s">
        <v>1217</v>
      </c>
    </row>
    <row r="28" spans="1:4" ht="68.25" x14ac:dyDescent="0.25">
      <c r="A28" s="25" t="s">
        <v>12</v>
      </c>
      <c r="B28" s="13">
        <v>4016101</v>
      </c>
      <c r="C28" s="17"/>
      <c r="D28" s="17"/>
    </row>
    <row r="29" spans="1:4" x14ac:dyDescent="0.25">
      <c r="A29" s="25"/>
      <c r="B29" s="34">
        <v>534720</v>
      </c>
      <c r="C29" s="34" t="s">
        <v>208</v>
      </c>
      <c r="D29" s="34" t="s">
        <v>209</v>
      </c>
    </row>
    <row r="30" spans="1:4" x14ac:dyDescent="0.25">
      <c r="A30" s="25"/>
      <c r="B30" s="34">
        <v>751270</v>
      </c>
      <c r="C30" s="34" t="s">
        <v>49</v>
      </c>
      <c r="D30" s="34" t="s">
        <v>551</v>
      </c>
    </row>
    <row r="31" spans="1:4" x14ac:dyDescent="0.25">
      <c r="A31" s="25"/>
      <c r="B31" s="34">
        <v>16771</v>
      </c>
      <c r="C31" s="34" t="s">
        <v>49</v>
      </c>
      <c r="D31" s="34" t="s">
        <v>551</v>
      </c>
    </row>
    <row r="32" spans="1:4" x14ac:dyDescent="0.25">
      <c r="A32" s="25"/>
      <c r="B32" s="34">
        <v>538556</v>
      </c>
      <c r="C32" s="34" t="s">
        <v>49</v>
      </c>
      <c r="D32" s="34" t="s">
        <v>551</v>
      </c>
    </row>
    <row r="33" spans="1:4" x14ac:dyDescent="0.25">
      <c r="A33" s="25"/>
      <c r="B33" s="34">
        <v>14963</v>
      </c>
      <c r="C33" s="34" t="s">
        <v>49</v>
      </c>
      <c r="D33" s="34" t="s">
        <v>551</v>
      </c>
    </row>
    <row r="34" spans="1:4" x14ac:dyDescent="0.25">
      <c r="A34" s="25"/>
      <c r="B34" s="34">
        <v>82976</v>
      </c>
      <c r="C34" s="34" t="s">
        <v>49</v>
      </c>
      <c r="D34" s="34" t="s">
        <v>551</v>
      </c>
    </row>
    <row r="35" spans="1:4" x14ac:dyDescent="0.25">
      <c r="A35" s="25"/>
      <c r="B35" s="34">
        <v>89150</v>
      </c>
      <c r="C35" s="34" t="s">
        <v>49</v>
      </c>
      <c r="D35" s="34" t="s">
        <v>551</v>
      </c>
    </row>
    <row r="36" spans="1:4" x14ac:dyDescent="0.25">
      <c r="A36" s="25"/>
      <c r="B36" s="34">
        <v>798</v>
      </c>
      <c r="C36" s="34" t="s">
        <v>54</v>
      </c>
      <c r="D36" s="34" t="s">
        <v>551</v>
      </c>
    </row>
    <row r="37" spans="1:4" x14ac:dyDescent="0.25">
      <c r="A37" s="25"/>
      <c r="B37" s="34">
        <v>14835</v>
      </c>
      <c r="C37" s="34" t="s">
        <v>51</v>
      </c>
      <c r="D37" s="34" t="s">
        <v>551</v>
      </c>
    </row>
    <row r="38" spans="1:4" x14ac:dyDescent="0.25">
      <c r="A38" s="25"/>
      <c r="B38" s="34">
        <v>3138</v>
      </c>
      <c r="C38" s="34" t="s">
        <v>50</v>
      </c>
      <c r="D38" s="34" t="s">
        <v>551</v>
      </c>
    </row>
    <row r="39" spans="1:4" x14ac:dyDescent="0.25">
      <c r="A39" s="25"/>
      <c r="B39" s="34">
        <v>5997</v>
      </c>
      <c r="C39" s="34" t="s">
        <v>698</v>
      </c>
      <c r="D39" s="34" t="s">
        <v>551</v>
      </c>
    </row>
    <row r="40" spans="1:4" x14ac:dyDescent="0.25">
      <c r="A40" s="25"/>
      <c r="B40" s="34">
        <v>6373</v>
      </c>
      <c r="C40" s="34" t="s">
        <v>698</v>
      </c>
      <c r="D40" s="34" t="s">
        <v>551</v>
      </c>
    </row>
    <row r="41" spans="1:4" x14ac:dyDescent="0.25">
      <c r="A41" s="25"/>
      <c r="B41" s="34">
        <v>1403040</v>
      </c>
      <c r="C41" s="34" t="s">
        <v>49</v>
      </c>
      <c r="D41" s="34" t="s">
        <v>1218</v>
      </c>
    </row>
    <row r="42" spans="1:4" x14ac:dyDescent="0.25">
      <c r="A42" s="25"/>
      <c r="B42" s="34">
        <v>553514</v>
      </c>
      <c r="C42" s="34" t="s">
        <v>54</v>
      </c>
      <c r="D42" s="34" t="s">
        <v>385</v>
      </c>
    </row>
    <row r="43" spans="1:4" ht="57" x14ac:dyDescent="0.25">
      <c r="A43" s="20" t="s">
        <v>13</v>
      </c>
      <c r="B43" s="19"/>
      <c r="C43" s="17"/>
      <c r="D43" s="17"/>
    </row>
    <row r="44" spans="1:4" ht="34.5" x14ac:dyDescent="0.25">
      <c r="A44" s="25" t="s">
        <v>14</v>
      </c>
      <c r="B44" s="13">
        <f>SUM(B45:B45)</f>
        <v>0</v>
      </c>
      <c r="C44" s="20"/>
      <c r="D44" s="17"/>
    </row>
    <row r="45" spans="1:4" ht="23.25" x14ac:dyDescent="0.25">
      <c r="A45" s="20" t="s">
        <v>15</v>
      </c>
      <c r="B45" s="19"/>
      <c r="C45" s="20"/>
      <c r="D45" s="17"/>
    </row>
    <row r="46" spans="1:4" ht="135.75" x14ac:dyDescent="0.25">
      <c r="A46" s="25" t="s">
        <v>16</v>
      </c>
      <c r="B46" s="13">
        <f>SUM(B47:B47)</f>
        <v>0</v>
      </c>
      <c r="C46" s="20"/>
      <c r="D46" s="22"/>
    </row>
    <row r="47" spans="1:4" ht="90.75" x14ac:dyDescent="0.25">
      <c r="A47" s="20" t="s">
        <v>17</v>
      </c>
      <c r="B47" s="19"/>
      <c r="C47" s="14"/>
      <c r="D47" s="17"/>
    </row>
    <row r="48" spans="1:4" ht="90.75" x14ac:dyDescent="0.25">
      <c r="A48" s="25" t="s">
        <v>18</v>
      </c>
      <c r="B48" s="13">
        <f>SUM(B49:B50)</f>
        <v>0</v>
      </c>
      <c r="C48" s="14"/>
      <c r="D48" s="18"/>
    </row>
    <row r="49" spans="1:4" ht="79.5" x14ac:dyDescent="0.25">
      <c r="A49" s="20" t="s">
        <v>19</v>
      </c>
      <c r="B49" s="19"/>
      <c r="C49" s="17"/>
      <c r="D49" s="18"/>
    </row>
    <row r="50" spans="1:4" x14ac:dyDescent="0.25">
      <c r="A50" s="20"/>
      <c r="B50" s="19"/>
      <c r="C50" s="17"/>
      <c r="D50" s="18"/>
    </row>
    <row r="51" spans="1:4" ht="34.5" x14ac:dyDescent="0.25">
      <c r="A51" s="25" t="s">
        <v>20</v>
      </c>
      <c r="B51" s="13">
        <f>SUM(B52:B52)</f>
        <v>0</v>
      </c>
      <c r="C51" s="17"/>
      <c r="D51" s="18"/>
    </row>
    <row r="52" spans="1:4" ht="23.25" x14ac:dyDescent="0.25">
      <c r="A52" s="20" t="s">
        <v>21</v>
      </c>
      <c r="B52" s="19"/>
      <c r="C52" s="17"/>
      <c r="D52" s="18"/>
    </row>
    <row r="53" spans="1:4" ht="22.5" x14ac:dyDescent="0.25">
      <c r="A53" s="26" t="s">
        <v>22</v>
      </c>
      <c r="B53" s="24">
        <f>+B11+B13+B28+B44+B46+B48+B51</f>
        <v>4028467.06</v>
      </c>
      <c r="C53" s="23"/>
      <c r="D53" s="18"/>
    </row>
    <row r="54" spans="1:4" x14ac:dyDescent="0.25">
      <c r="A54" s="2"/>
      <c r="B54" s="2"/>
      <c r="C54" s="2"/>
    </row>
    <row r="55" spans="1:4" x14ac:dyDescent="0.25">
      <c r="A55" s="6"/>
      <c r="B55" s="6"/>
      <c r="C55" s="21" t="s">
        <v>23</v>
      </c>
    </row>
    <row r="56" spans="1:4" x14ac:dyDescent="0.25">
      <c r="A56" s="6"/>
      <c r="B56" s="6"/>
      <c r="C5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85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5057" r:id="rId3"/>
      </mc:Fallback>
    </mc:AlternateContent>
    <mc:AlternateContent xmlns:mc="http://schemas.openxmlformats.org/markup-compatibility/2006">
      <mc:Choice Requires="x14">
        <oleObject shapeId="68505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5058" r:id="rId5"/>
      </mc:Fallback>
    </mc:AlternateContent>
    <mc:AlternateContent xmlns:mc="http://schemas.openxmlformats.org/markup-compatibility/2006">
      <mc:Choice Requires="x14">
        <oleObject shapeId="68505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85059" r:id="rId6"/>
      </mc:Fallback>
    </mc:AlternateContent>
  </oleObjects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36258-54E9-472B-8F54-603806AC70CB}">
  <dimension ref="A1:D31"/>
  <sheetViews>
    <sheetView workbookViewId="0">
      <selection activeCell="G11" sqref="G1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1219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18671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18671</v>
      </c>
      <c r="C15" s="34" t="s">
        <v>106</v>
      </c>
      <c r="D15" s="34" t="s">
        <v>640</v>
      </c>
    </row>
    <row r="16" spans="1:4" ht="68.25" x14ac:dyDescent="0.25">
      <c r="A16" s="25" t="s">
        <v>12</v>
      </c>
      <c r="B16" s="13">
        <f>SUM(B17:B17)</f>
        <v>0</v>
      </c>
      <c r="C16" s="17"/>
      <c r="D16" s="17"/>
    </row>
    <row r="17" spans="1:4" x14ac:dyDescent="0.25">
      <c r="A17" s="25"/>
      <c r="B17" s="13"/>
      <c r="C17" s="17"/>
      <c r="D17" s="17"/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18671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8608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6084" r:id="rId3"/>
      </mc:Fallback>
    </mc:AlternateContent>
    <mc:AlternateContent xmlns:mc="http://schemas.openxmlformats.org/markup-compatibility/2006">
      <mc:Choice Requires="x14">
        <oleObject shapeId="686085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6085" r:id="rId5"/>
      </mc:Fallback>
    </mc:AlternateContent>
    <mc:AlternateContent xmlns:mc="http://schemas.openxmlformats.org/markup-compatibility/2006">
      <mc:Choice Requires="x14">
        <oleObject shapeId="686086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86086" r:id="rId6"/>
      </mc:Fallback>
    </mc:AlternateContent>
  </oleObjects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6392E-E82C-4626-9564-DA048284B928}">
  <dimension ref="A1:D42"/>
  <sheetViews>
    <sheetView topLeftCell="A17" workbookViewId="0">
      <selection activeCell="F22" sqref="F2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1222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SUM(B14:B26)</f>
        <v>26163.15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14488.77</v>
      </c>
      <c r="C15" s="34" t="s">
        <v>123</v>
      </c>
      <c r="D15" s="34" t="s">
        <v>1223</v>
      </c>
    </row>
    <row r="16" spans="1:4" x14ac:dyDescent="0.25">
      <c r="A16" s="20"/>
      <c r="B16" s="34">
        <v>5324</v>
      </c>
      <c r="C16" s="34" t="s">
        <v>227</v>
      </c>
      <c r="D16" s="34" t="s">
        <v>1224</v>
      </c>
    </row>
    <row r="17" spans="1:4" x14ac:dyDescent="0.25">
      <c r="A17" s="20"/>
      <c r="B17" s="34">
        <v>122.21</v>
      </c>
      <c r="C17" s="34" t="s">
        <v>797</v>
      </c>
      <c r="D17" s="34" t="s">
        <v>1225</v>
      </c>
    </row>
    <row r="18" spans="1:4" x14ac:dyDescent="0.25">
      <c r="A18" s="20"/>
      <c r="B18" s="34">
        <v>1171.06</v>
      </c>
      <c r="C18" s="34" t="s">
        <v>135</v>
      </c>
      <c r="D18" s="34" t="s">
        <v>1227</v>
      </c>
    </row>
    <row r="19" spans="1:4" x14ac:dyDescent="0.25">
      <c r="A19" s="20"/>
      <c r="B19" s="34">
        <v>105.24</v>
      </c>
      <c r="C19" s="34" t="s">
        <v>135</v>
      </c>
      <c r="D19" s="34" t="s">
        <v>1226</v>
      </c>
    </row>
    <row r="20" spans="1:4" x14ac:dyDescent="0.25">
      <c r="A20" s="20"/>
      <c r="B20" s="34">
        <v>66.959999999999994</v>
      </c>
      <c r="C20" s="34" t="s">
        <v>124</v>
      </c>
      <c r="D20" s="34" t="s">
        <v>1228</v>
      </c>
    </row>
    <row r="21" spans="1:4" x14ac:dyDescent="0.25">
      <c r="A21" s="20"/>
      <c r="B21" s="34">
        <v>2432.1</v>
      </c>
      <c r="C21" s="34" t="s">
        <v>127</v>
      </c>
      <c r="D21" s="34" t="s">
        <v>1229</v>
      </c>
    </row>
    <row r="22" spans="1:4" x14ac:dyDescent="0.25">
      <c r="A22" s="20"/>
      <c r="B22" s="34">
        <v>302.5</v>
      </c>
      <c r="C22" s="34" t="s">
        <v>839</v>
      </c>
      <c r="D22" s="34" t="s">
        <v>1230</v>
      </c>
    </row>
    <row r="23" spans="1:4" x14ac:dyDescent="0.25">
      <c r="A23" s="20"/>
      <c r="B23" s="34">
        <v>113.08</v>
      </c>
      <c r="C23" s="34" t="s">
        <v>115</v>
      </c>
      <c r="D23" s="34" t="s">
        <v>1231</v>
      </c>
    </row>
    <row r="24" spans="1:4" x14ac:dyDescent="0.25">
      <c r="A24" s="20"/>
      <c r="B24" s="34">
        <v>1363.38</v>
      </c>
      <c r="C24" s="34" t="s">
        <v>113</v>
      </c>
      <c r="D24" s="34" t="s">
        <v>1232</v>
      </c>
    </row>
    <row r="25" spans="1:4" x14ac:dyDescent="0.25">
      <c r="A25" s="20"/>
      <c r="B25" s="34">
        <v>438.85</v>
      </c>
      <c r="C25" s="34" t="s">
        <v>436</v>
      </c>
      <c r="D25" s="34" t="s">
        <v>1233</v>
      </c>
    </row>
    <row r="26" spans="1:4" x14ac:dyDescent="0.25">
      <c r="A26" s="20"/>
      <c r="B26" s="34">
        <v>235</v>
      </c>
      <c r="C26" s="34" t="s">
        <v>126</v>
      </c>
      <c r="D26" s="34" t="s">
        <v>1182</v>
      </c>
    </row>
    <row r="27" spans="1:4" ht="68.25" x14ac:dyDescent="0.25">
      <c r="A27" s="25" t="s">
        <v>12</v>
      </c>
      <c r="B27" s="13">
        <f>SUM(B28:B28)</f>
        <v>6906000</v>
      </c>
      <c r="C27" s="17"/>
      <c r="D27" s="17"/>
    </row>
    <row r="28" spans="1:4" x14ac:dyDescent="0.25">
      <c r="A28" s="25"/>
      <c r="B28" s="34">
        <v>6906000</v>
      </c>
      <c r="C28" s="34" t="s">
        <v>49</v>
      </c>
      <c r="D28" s="34" t="s">
        <v>562</v>
      </c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+B11+B13+B27+B30+B32+B34+B37</f>
        <v>6932163.1500000004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8710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7108" r:id="rId3"/>
      </mc:Fallback>
    </mc:AlternateContent>
    <mc:AlternateContent xmlns:mc="http://schemas.openxmlformats.org/markup-compatibility/2006">
      <mc:Choice Requires="x14">
        <oleObject shapeId="68710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7109" r:id="rId5"/>
      </mc:Fallback>
    </mc:AlternateContent>
    <mc:AlternateContent xmlns:mc="http://schemas.openxmlformats.org/markup-compatibility/2006">
      <mc:Choice Requires="x14">
        <oleObject shapeId="68711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87110" r:id="rId6"/>
      </mc:Fallback>
    </mc:AlternateContent>
  </oleObjects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A9457-2F09-4F6E-8610-CF55A4AA508B}">
  <dimension ref="A1:D35"/>
  <sheetViews>
    <sheetView workbookViewId="0">
      <selection activeCell="H20" sqref="H2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1234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11204.690000000002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7845.87</v>
      </c>
      <c r="C15" s="34" t="s">
        <v>1235</v>
      </c>
      <c r="D15" s="34" t="s">
        <v>1236</v>
      </c>
    </row>
    <row r="16" spans="1:4" x14ac:dyDescent="0.25">
      <c r="A16" s="20"/>
      <c r="B16" s="34">
        <v>653.4</v>
      </c>
      <c r="C16" s="34" t="s">
        <v>1235</v>
      </c>
      <c r="D16" s="34" t="s">
        <v>1237</v>
      </c>
    </row>
    <row r="17" spans="1:4" x14ac:dyDescent="0.25">
      <c r="A17" s="20"/>
      <c r="B17" s="34">
        <v>1906.36</v>
      </c>
      <c r="C17" s="34" t="s">
        <v>114</v>
      </c>
      <c r="D17" s="34" t="s">
        <v>1238</v>
      </c>
    </row>
    <row r="18" spans="1:4" x14ac:dyDescent="0.25">
      <c r="A18" s="20"/>
      <c r="B18" s="34">
        <v>205.7</v>
      </c>
      <c r="C18" s="34" t="s">
        <v>220</v>
      </c>
      <c r="D18" s="34" t="s">
        <v>1173</v>
      </c>
    </row>
    <row r="19" spans="1:4" x14ac:dyDescent="0.25">
      <c r="A19" s="20"/>
      <c r="B19" s="34">
        <v>593.36</v>
      </c>
      <c r="C19" s="34" t="s">
        <v>220</v>
      </c>
      <c r="D19" s="34" t="s">
        <v>1239</v>
      </c>
    </row>
    <row r="20" spans="1:4" ht="68.25" x14ac:dyDescent="0.25">
      <c r="A20" s="25" t="s">
        <v>12</v>
      </c>
      <c r="B20" s="13">
        <f>SUM(B21:B21)</f>
        <v>0</v>
      </c>
      <c r="C20" s="17"/>
      <c r="D20" s="17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11204.690000000002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881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8129" r:id="rId3"/>
      </mc:Fallback>
    </mc:AlternateContent>
    <mc:AlternateContent xmlns:mc="http://schemas.openxmlformats.org/markup-compatibility/2006">
      <mc:Choice Requires="x14">
        <oleObject shapeId="68813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8130" r:id="rId5"/>
      </mc:Fallback>
    </mc:AlternateContent>
    <mc:AlternateContent xmlns:mc="http://schemas.openxmlformats.org/markup-compatibility/2006">
      <mc:Choice Requires="x14">
        <oleObject shapeId="68813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88131" r:id="rId6"/>
      </mc:Fallback>
    </mc:AlternateContent>
  </oleObjects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B09E-38E9-45B0-BAA2-98CB2367B2D9}">
  <dimension ref="A1:D32"/>
  <sheetViews>
    <sheetView tabSelected="1" topLeftCell="A3" workbookViewId="0">
      <selection activeCell="I12" sqref="I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1240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4325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605</v>
      </c>
      <c r="C15" s="34" t="s">
        <v>263</v>
      </c>
      <c r="D15" s="34" t="s">
        <v>1241</v>
      </c>
    </row>
    <row r="16" spans="1:4" x14ac:dyDescent="0.25">
      <c r="A16" s="20"/>
      <c r="B16" s="34">
        <v>3720</v>
      </c>
      <c r="C16" s="34" t="s">
        <v>346</v>
      </c>
      <c r="D16" s="34" t="s">
        <v>1242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4325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891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9153" r:id="rId3"/>
      </mc:Fallback>
    </mc:AlternateContent>
    <mc:AlternateContent xmlns:mc="http://schemas.openxmlformats.org/markup-compatibility/2006">
      <mc:Choice Requires="x14">
        <oleObject shapeId="68915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89154" r:id="rId5"/>
      </mc:Fallback>
    </mc:AlternateContent>
    <mc:AlternateContent xmlns:mc="http://schemas.openxmlformats.org/markup-compatibility/2006">
      <mc:Choice Requires="x14">
        <oleObject shapeId="68915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89155" r:id="rId6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C48F-37C9-4EC1-B6B5-1EB58C3CC613}">
  <dimension ref="A1:D32"/>
  <sheetViews>
    <sheetView topLeftCell="A22" workbookViewId="0">
      <selection activeCell="I11" sqref="I1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219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5412.52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767.55</v>
      </c>
      <c r="C15" s="18" t="s">
        <v>112</v>
      </c>
      <c r="D15" s="18" t="s">
        <v>221</v>
      </c>
    </row>
    <row r="16" spans="1:4" x14ac:dyDescent="0.25">
      <c r="A16" s="20"/>
      <c r="B16" s="18">
        <v>4644.97</v>
      </c>
      <c r="C16" s="18" t="s">
        <v>220</v>
      </c>
      <c r="D16" s="18" t="s">
        <v>222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5412.52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11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1153" r:id="rId3"/>
      </mc:Fallback>
    </mc:AlternateContent>
    <mc:AlternateContent xmlns:mc="http://schemas.openxmlformats.org/markup-compatibility/2006">
      <mc:Choice Requires="x14">
        <oleObject shapeId="56115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1154" r:id="rId5"/>
      </mc:Fallback>
    </mc:AlternateContent>
    <mc:AlternateContent xmlns:mc="http://schemas.openxmlformats.org/markup-compatibility/2006">
      <mc:Choice Requires="x14">
        <oleObject shapeId="56115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1155" r:id="rId6"/>
      </mc:Fallback>
    </mc:AlternateContent>
  </oleObjects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77C0-4022-4770-8169-BE6C0E08446D}">
  <dimension ref="A1:D34"/>
  <sheetViews>
    <sheetView workbookViewId="0">
      <selection activeCell="J19" sqref="J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711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/>
      <c r="C15" s="34"/>
      <c r="D15" s="34"/>
    </row>
    <row r="16" spans="1:4" x14ac:dyDescent="0.25">
      <c r="A16" s="20"/>
      <c r="B16" s="34"/>
      <c r="C16" s="34"/>
      <c r="D16" s="34"/>
    </row>
    <row r="17" spans="1:4" x14ac:dyDescent="0.25">
      <c r="A17" s="20"/>
      <c r="B17" s="34"/>
      <c r="C17" s="34"/>
      <c r="D17" s="34"/>
    </row>
    <row r="18" spans="1:4" x14ac:dyDescent="0.25">
      <c r="A18" s="20"/>
      <c r="B18" s="34"/>
      <c r="C18" s="34"/>
      <c r="D18" s="34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0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901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0177" r:id="rId3"/>
      </mc:Fallback>
    </mc:AlternateContent>
    <mc:AlternateContent xmlns:mc="http://schemas.openxmlformats.org/markup-compatibility/2006">
      <mc:Choice Requires="x14">
        <oleObject shapeId="69017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0178" r:id="rId5"/>
      </mc:Fallback>
    </mc:AlternateContent>
    <mc:AlternateContent xmlns:mc="http://schemas.openxmlformats.org/markup-compatibility/2006">
      <mc:Choice Requires="x14">
        <oleObject shapeId="69017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0179" r:id="rId6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31B0-37F4-4D66-9239-E706410F8BC6}">
  <dimension ref="A1:D32"/>
  <sheetViews>
    <sheetView workbookViewId="0">
      <selection activeCell="H16" sqref="H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223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/>
      <c r="C15" s="33"/>
      <c r="D15" s="32"/>
    </row>
    <row r="16" spans="1:4" ht="68.25" x14ac:dyDescent="0.25">
      <c r="A16" s="25" t="s">
        <v>12</v>
      </c>
      <c r="B16" s="13">
        <f>SUM(B18:B18)</f>
        <v>726.58</v>
      </c>
      <c r="C16" s="17"/>
      <c r="D16" s="17"/>
    </row>
    <row r="17" spans="1:4" x14ac:dyDescent="0.25">
      <c r="A17" s="25"/>
      <c r="B17" s="18">
        <v>9033.8700000000008</v>
      </c>
      <c r="C17" s="18" t="s">
        <v>123</v>
      </c>
      <c r="D17" s="18" t="s">
        <v>224</v>
      </c>
    </row>
    <row r="18" spans="1:4" x14ac:dyDescent="0.25">
      <c r="A18" s="25"/>
      <c r="B18" s="18">
        <v>726.58</v>
      </c>
      <c r="C18" s="18" t="s">
        <v>126</v>
      </c>
      <c r="D18" s="18" t="s">
        <v>225</v>
      </c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+B11+B13+B16+B20+B22+B24+B27</f>
        <v>726.58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218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2180" r:id="rId3"/>
      </mc:Fallback>
    </mc:AlternateContent>
    <mc:AlternateContent xmlns:mc="http://schemas.openxmlformats.org/markup-compatibility/2006">
      <mc:Choice Requires="x14">
        <oleObject shapeId="56218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2181" r:id="rId5"/>
      </mc:Fallback>
    </mc:AlternateContent>
    <mc:AlternateContent xmlns:mc="http://schemas.openxmlformats.org/markup-compatibility/2006">
      <mc:Choice Requires="x14">
        <oleObject shapeId="56218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218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07D8C-6478-445B-8496-D8578B5F4076}">
  <dimension ref="A1:D39"/>
  <sheetViews>
    <sheetView workbookViewId="0">
      <selection activeCell="B15" sqref="B15:D2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226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SUM(B14:B23)</f>
        <v>33030.369999999995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2856</v>
      </c>
      <c r="C15" s="18" t="s">
        <v>227</v>
      </c>
      <c r="D15" s="18" t="s">
        <v>229</v>
      </c>
    </row>
    <row r="16" spans="1:4" x14ac:dyDescent="0.25">
      <c r="A16" s="20"/>
      <c r="B16" s="18">
        <v>457.8</v>
      </c>
      <c r="C16" s="18" t="s">
        <v>167</v>
      </c>
      <c r="D16" s="18" t="s">
        <v>230</v>
      </c>
    </row>
    <row r="17" spans="1:4" x14ac:dyDescent="0.25">
      <c r="A17" s="20"/>
      <c r="B17" s="18">
        <v>4165</v>
      </c>
      <c r="C17" s="18" t="s">
        <v>228</v>
      </c>
      <c r="D17" s="18" t="s">
        <v>231</v>
      </c>
    </row>
    <row r="18" spans="1:4" x14ac:dyDescent="0.25">
      <c r="A18" s="20"/>
      <c r="B18" s="18">
        <v>99.61</v>
      </c>
      <c r="C18" s="18" t="s">
        <v>115</v>
      </c>
      <c r="D18" s="18" t="s">
        <v>232</v>
      </c>
    </row>
    <row r="19" spans="1:4" x14ac:dyDescent="0.25">
      <c r="A19" s="20"/>
      <c r="B19" s="18">
        <v>111.18</v>
      </c>
      <c r="C19" s="18" t="s">
        <v>115</v>
      </c>
      <c r="D19" s="18" t="s">
        <v>233</v>
      </c>
    </row>
    <row r="20" spans="1:4" x14ac:dyDescent="0.25">
      <c r="A20" s="20"/>
      <c r="B20" s="18">
        <v>7437.5</v>
      </c>
      <c r="C20" s="18" t="s">
        <v>204</v>
      </c>
      <c r="D20" s="18" t="s">
        <v>234</v>
      </c>
    </row>
    <row r="21" spans="1:4" x14ac:dyDescent="0.25">
      <c r="A21" s="20"/>
      <c r="B21" s="18">
        <v>387</v>
      </c>
      <c r="C21" s="18" t="s">
        <v>116</v>
      </c>
      <c r="D21" s="18" t="s">
        <v>235</v>
      </c>
    </row>
    <row r="22" spans="1:4" x14ac:dyDescent="0.25">
      <c r="A22" s="20"/>
      <c r="B22" s="18">
        <v>16736.28</v>
      </c>
      <c r="C22" s="18" t="s">
        <v>133</v>
      </c>
      <c r="D22" s="18" t="s">
        <v>236</v>
      </c>
    </row>
    <row r="23" spans="1:4" x14ac:dyDescent="0.25">
      <c r="A23" s="20"/>
      <c r="B23" s="18">
        <v>780</v>
      </c>
      <c r="C23" s="18" t="s">
        <v>237</v>
      </c>
      <c r="D23" s="18" t="s">
        <v>238</v>
      </c>
    </row>
    <row r="24" spans="1:4" ht="68.25" x14ac:dyDescent="0.25">
      <c r="A24" s="25" t="s">
        <v>12</v>
      </c>
      <c r="B24" s="13">
        <f>SUM(B25:B25)</f>
        <v>0</v>
      </c>
      <c r="C24" s="17"/>
      <c r="D24" s="17"/>
    </row>
    <row r="25" spans="1:4" x14ac:dyDescent="0.25">
      <c r="A25" s="25"/>
      <c r="B25" s="13"/>
      <c r="C25" s="17"/>
      <c r="D25" s="17"/>
    </row>
    <row r="26" spans="1:4" ht="57" x14ac:dyDescent="0.25">
      <c r="A26" s="20" t="s">
        <v>13</v>
      </c>
      <c r="B26" s="19"/>
      <c r="C26" s="17"/>
      <c r="D26" s="17"/>
    </row>
    <row r="27" spans="1:4" ht="34.5" x14ac:dyDescent="0.25">
      <c r="A27" s="25" t="s">
        <v>14</v>
      </c>
      <c r="B27" s="13">
        <f>SUM(B28:B28)</f>
        <v>0</v>
      </c>
      <c r="C27" s="20"/>
      <c r="D27" s="17"/>
    </row>
    <row r="28" spans="1:4" ht="23.25" x14ac:dyDescent="0.25">
      <c r="A28" s="20" t="s">
        <v>15</v>
      </c>
      <c r="B28" s="19"/>
      <c r="C28" s="20"/>
      <c r="D28" s="17"/>
    </row>
    <row r="29" spans="1:4" ht="135.75" x14ac:dyDescent="0.25">
      <c r="A29" s="25" t="s">
        <v>16</v>
      </c>
      <c r="B29" s="13">
        <f>SUM(B30:B30)</f>
        <v>0</v>
      </c>
      <c r="C29" s="20"/>
      <c r="D29" s="22"/>
    </row>
    <row r="30" spans="1:4" ht="90.75" x14ac:dyDescent="0.25">
      <c r="A30" s="20" t="s">
        <v>17</v>
      </c>
      <c r="B30" s="19"/>
      <c r="C30" s="14"/>
      <c r="D30" s="17"/>
    </row>
    <row r="31" spans="1:4" ht="90.75" x14ac:dyDescent="0.25">
      <c r="A31" s="25" t="s">
        <v>18</v>
      </c>
      <c r="B31" s="13">
        <f>SUM(B32:B33)</f>
        <v>0</v>
      </c>
      <c r="C31" s="14"/>
      <c r="D31" s="18"/>
    </row>
    <row r="32" spans="1:4" ht="79.5" x14ac:dyDescent="0.25">
      <c r="A32" s="20" t="s">
        <v>19</v>
      </c>
      <c r="B32" s="19"/>
      <c r="C32" s="17"/>
      <c r="D32" s="18"/>
    </row>
    <row r="33" spans="1:4" x14ac:dyDescent="0.25">
      <c r="A33" s="20"/>
      <c r="B33" s="19"/>
      <c r="C33" s="17"/>
      <c r="D33" s="18"/>
    </row>
    <row r="34" spans="1:4" ht="34.5" x14ac:dyDescent="0.25">
      <c r="A34" s="25" t="s">
        <v>20</v>
      </c>
      <c r="B34" s="13">
        <f>SUM(B35:B35)</f>
        <v>0</v>
      </c>
      <c r="C34" s="17"/>
      <c r="D34" s="18"/>
    </row>
    <row r="35" spans="1:4" ht="23.25" x14ac:dyDescent="0.25">
      <c r="A35" s="20" t="s">
        <v>21</v>
      </c>
      <c r="B35" s="19"/>
      <c r="C35" s="17"/>
      <c r="D35" s="18"/>
    </row>
    <row r="36" spans="1:4" ht="22.5" x14ac:dyDescent="0.25">
      <c r="A36" s="26" t="s">
        <v>22</v>
      </c>
      <c r="B36" s="24">
        <f>+B11+B13+B24+B27+B29+B31+B34</f>
        <v>33030.369999999995</v>
      </c>
      <c r="C36" s="23"/>
      <c r="D36" s="18"/>
    </row>
    <row r="37" spans="1:4" x14ac:dyDescent="0.25">
      <c r="A37" s="2"/>
      <c r="B37" s="2"/>
      <c r="C37" s="2"/>
    </row>
    <row r="38" spans="1:4" x14ac:dyDescent="0.25">
      <c r="A38" s="6"/>
      <c r="B38" s="6"/>
      <c r="C38" s="21" t="s">
        <v>23</v>
      </c>
    </row>
    <row r="39" spans="1:4" x14ac:dyDescent="0.25">
      <c r="A39" s="6"/>
      <c r="B39" s="6"/>
      <c r="C3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32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3201" r:id="rId3"/>
      </mc:Fallback>
    </mc:AlternateContent>
    <mc:AlternateContent xmlns:mc="http://schemas.openxmlformats.org/markup-compatibility/2006">
      <mc:Choice Requires="x14">
        <oleObject shapeId="56320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3202" r:id="rId5"/>
      </mc:Fallback>
    </mc:AlternateContent>
    <mc:AlternateContent xmlns:mc="http://schemas.openxmlformats.org/markup-compatibility/2006">
      <mc:Choice Requires="x14">
        <oleObject shapeId="56320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3203" r:id="rId6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0851-59A3-46C7-94E2-5C88BF2EF409}">
  <dimension ref="A1:D31"/>
  <sheetViews>
    <sheetView workbookViewId="0">
      <selection activeCell="D16" sqref="D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239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1366.05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1366.05</v>
      </c>
      <c r="C15" t="s">
        <v>168</v>
      </c>
      <c r="D15" s="32" t="s">
        <v>240</v>
      </c>
    </row>
    <row r="16" spans="1:4" ht="68.25" x14ac:dyDescent="0.25">
      <c r="A16" s="25" t="s">
        <v>12</v>
      </c>
      <c r="B16" s="13">
        <f>SUM(B17:B17)</f>
        <v>0</v>
      </c>
      <c r="C16" s="17"/>
      <c r="D16" s="17"/>
    </row>
    <row r="17" spans="1:4" x14ac:dyDescent="0.25">
      <c r="A17" s="25"/>
      <c r="B17" s="13"/>
      <c r="C17" s="17"/>
      <c r="D17" s="17"/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1366.05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42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4225" r:id="rId3"/>
      </mc:Fallback>
    </mc:AlternateContent>
    <mc:AlternateContent xmlns:mc="http://schemas.openxmlformats.org/markup-compatibility/2006">
      <mc:Choice Requires="x14">
        <oleObject shapeId="56422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4226" r:id="rId5"/>
      </mc:Fallback>
    </mc:AlternateContent>
    <mc:AlternateContent xmlns:mc="http://schemas.openxmlformats.org/markup-compatibility/2006">
      <mc:Choice Requires="x14">
        <oleObject shapeId="56422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4227" r:id="rId6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1280-B8B2-402F-96B3-8FDCAA4D8B5C}">
  <dimension ref="A1:D108"/>
  <sheetViews>
    <sheetView workbookViewId="0">
      <selection activeCell="C12" sqref="C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241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SUM(B12:B28)</f>
        <v>1412282</v>
      </c>
      <c r="C11" s="14"/>
      <c r="D11" s="15"/>
    </row>
    <row r="12" spans="1:4" x14ac:dyDescent="0.25">
      <c r="A12" s="27"/>
      <c r="B12" s="13">
        <v>601</v>
      </c>
      <c r="C12" s="28" t="s">
        <v>25</v>
      </c>
      <c r="D12" s="28" t="s">
        <v>26</v>
      </c>
    </row>
    <row r="13" spans="1:4" x14ac:dyDescent="0.25">
      <c r="A13" s="27"/>
      <c r="B13" s="13">
        <v>799741</v>
      </c>
      <c r="C13" s="28" t="s">
        <v>27</v>
      </c>
      <c r="D13" s="28" t="s">
        <v>28</v>
      </c>
    </row>
    <row r="14" spans="1:4" x14ac:dyDescent="0.25">
      <c r="A14" s="27"/>
      <c r="B14" s="13">
        <v>2688</v>
      </c>
      <c r="C14" s="28" t="s">
        <v>29</v>
      </c>
      <c r="D14" s="28" t="s">
        <v>30</v>
      </c>
    </row>
    <row r="15" spans="1:4" x14ac:dyDescent="0.25">
      <c r="A15" s="27"/>
      <c r="B15" s="13">
        <v>30136</v>
      </c>
      <c r="C15" s="28" t="s">
        <v>31</v>
      </c>
      <c r="D15" s="28" t="s">
        <v>32</v>
      </c>
    </row>
    <row r="16" spans="1:4" x14ac:dyDescent="0.25">
      <c r="A16" s="27"/>
      <c r="B16" s="13">
        <v>6634</v>
      </c>
      <c r="C16" s="28" t="s">
        <v>33</v>
      </c>
      <c r="D16" s="28" t="s">
        <v>34</v>
      </c>
    </row>
    <row r="17" spans="1:4" x14ac:dyDescent="0.25">
      <c r="A17" s="27"/>
      <c r="B17" s="13">
        <v>702</v>
      </c>
      <c r="C17" s="28" t="s">
        <v>35</v>
      </c>
      <c r="D17" s="28" t="s">
        <v>36</v>
      </c>
    </row>
    <row r="18" spans="1:4" x14ac:dyDescent="0.25">
      <c r="A18" s="27"/>
      <c r="B18" s="13">
        <v>2222</v>
      </c>
      <c r="C18" s="28" t="s">
        <v>37</v>
      </c>
      <c r="D18" s="28" t="s">
        <v>38</v>
      </c>
    </row>
    <row r="19" spans="1:4" x14ac:dyDescent="0.25">
      <c r="A19" s="27"/>
      <c r="B19" s="13">
        <v>2100</v>
      </c>
      <c r="C19" s="28" t="s">
        <v>39</v>
      </c>
      <c r="D19" s="28" t="s">
        <v>38</v>
      </c>
    </row>
    <row r="20" spans="1:4" x14ac:dyDescent="0.25">
      <c r="A20" s="27"/>
      <c r="B20" s="13">
        <v>953</v>
      </c>
      <c r="C20" s="28" t="s">
        <v>40</v>
      </c>
      <c r="D20" s="28" t="s">
        <v>41</v>
      </c>
    </row>
    <row r="21" spans="1:4" x14ac:dyDescent="0.25">
      <c r="A21" s="27"/>
      <c r="B21" s="13">
        <v>1184</v>
      </c>
      <c r="C21" s="28" t="s">
        <v>40</v>
      </c>
      <c r="D21" s="28" t="s">
        <v>41</v>
      </c>
    </row>
    <row r="22" spans="1:4" x14ac:dyDescent="0.25">
      <c r="A22" s="27"/>
      <c r="B22" s="13">
        <v>360</v>
      </c>
      <c r="C22" s="28" t="s">
        <v>42</v>
      </c>
      <c r="D22" s="28" t="s">
        <v>43</v>
      </c>
    </row>
    <row r="23" spans="1:4" x14ac:dyDescent="0.25">
      <c r="A23" s="27"/>
      <c r="B23" s="13">
        <v>50</v>
      </c>
      <c r="C23" s="28" t="s">
        <v>44</v>
      </c>
      <c r="D23" s="28" t="s">
        <v>43</v>
      </c>
    </row>
    <row r="24" spans="1:4" x14ac:dyDescent="0.25">
      <c r="A24" s="27"/>
      <c r="B24" s="13">
        <v>60</v>
      </c>
      <c r="C24" s="28" t="s">
        <v>44</v>
      </c>
      <c r="D24" s="28" t="s">
        <v>43</v>
      </c>
    </row>
    <row r="25" spans="1:4" x14ac:dyDescent="0.25">
      <c r="A25" s="27"/>
      <c r="B25" s="13">
        <v>344875</v>
      </c>
      <c r="C25" s="28" t="s">
        <v>29</v>
      </c>
      <c r="D25" s="28" t="s">
        <v>45</v>
      </c>
    </row>
    <row r="26" spans="1:4" x14ac:dyDescent="0.25">
      <c r="A26" s="27"/>
      <c r="B26" s="13">
        <v>132399</v>
      </c>
      <c r="C26" s="28" t="s">
        <v>29</v>
      </c>
      <c r="D26" s="28" t="s">
        <v>46</v>
      </c>
    </row>
    <row r="27" spans="1:4" x14ac:dyDescent="0.25">
      <c r="A27" s="27"/>
      <c r="B27" s="13">
        <v>87577</v>
      </c>
      <c r="C27" s="28" t="s">
        <v>29</v>
      </c>
      <c r="D27" s="28" t="s">
        <v>47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SUM(B30:B38)</f>
        <v>1265.1599999999999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18">
        <v>5.16</v>
      </c>
      <c r="C31" s="18" t="s">
        <v>243</v>
      </c>
      <c r="D31" s="18" t="s">
        <v>244</v>
      </c>
    </row>
    <row r="32" spans="1:4" x14ac:dyDescent="0.25">
      <c r="A32" s="20"/>
      <c r="B32" s="18">
        <v>600</v>
      </c>
      <c r="C32" s="18" t="s">
        <v>154</v>
      </c>
      <c r="D32" s="18" t="s">
        <v>245</v>
      </c>
    </row>
    <row r="33" spans="1:4" x14ac:dyDescent="0.25">
      <c r="A33" s="20"/>
      <c r="B33" s="18">
        <v>653.4</v>
      </c>
      <c r="C33" s="18" t="s">
        <v>246</v>
      </c>
      <c r="D33" s="18" t="s">
        <v>247</v>
      </c>
    </row>
    <row r="34" spans="1:4" x14ac:dyDescent="0.25">
      <c r="A34" s="20"/>
      <c r="B34" s="18">
        <v>6.6</v>
      </c>
      <c r="C34" s="18" t="s">
        <v>246</v>
      </c>
      <c r="D34" s="18" t="s">
        <v>248</v>
      </c>
    </row>
    <row r="35" spans="1:4" x14ac:dyDescent="0.25">
      <c r="A35" s="20"/>
      <c r="B35" s="19"/>
      <c r="C35" s="14"/>
      <c r="D35" s="18"/>
    </row>
    <row r="36" spans="1:4" x14ac:dyDescent="0.25">
      <c r="A36" s="20"/>
      <c r="B36" s="19"/>
      <c r="C36" s="14"/>
      <c r="D36" s="18"/>
    </row>
    <row r="37" spans="1:4" x14ac:dyDescent="0.25">
      <c r="A37" s="20"/>
      <c r="B37" s="19"/>
      <c r="C37" s="14"/>
      <c r="D37" s="18"/>
    </row>
    <row r="38" spans="1:4" x14ac:dyDescent="0.25">
      <c r="A38" s="20"/>
      <c r="B38" s="31"/>
      <c r="C38" s="33"/>
      <c r="D38" s="32"/>
    </row>
    <row r="39" spans="1:4" ht="68.25" x14ac:dyDescent="0.25">
      <c r="A39" s="25" t="s">
        <v>12</v>
      </c>
      <c r="B39" s="13">
        <v>1732062</v>
      </c>
      <c r="C39" s="17"/>
      <c r="D39" s="17"/>
    </row>
    <row r="40" spans="1:4" x14ac:dyDescent="0.25">
      <c r="A40" s="25"/>
      <c r="B40" s="18">
        <v>1039487</v>
      </c>
      <c r="C40" s="18" t="s">
        <v>56</v>
      </c>
      <c r="D40" s="18" t="s">
        <v>185</v>
      </c>
    </row>
    <row r="41" spans="1:4" x14ac:dyDescent="0.25">
      <c r="A41" s="25"/>
      <c r="B41" s="18">
        <v>64329</v>
      </c>
      <c r="C41" s="18" t="s">
        <v>57</v>
      </c>
      <c r="D41" s="18" t="s">
        <v>185</v>
      </c>
    </row>
    <row r="42" spans="1:4" x14ac:dyDescent="0.25">
      <c r="A42" s="25"/>
      <c r="B42" s="18">
        <v>96482</v>
      </c>
      <c r="C42" s="18" t="s">
        <v>58</v>
      </c>
      <c r="D42" s="18" t="s">
        <v>185</v>
      </c>
    </row>
    <row r="43" spans="1:4" x14ac:dyDescent="0.25">
      <c r="A43" s="25"/>
      <c r="B43" s="18">
        <v>93524</v>
      </c>
      <c r="C43" s="18" t="s">
        <v>59</v>
      </c>
      <c r="D43" s="18" t="s">
        <v>185</v>
      </c>
    </row>
    <row r="44" spans="1:4" x14ac:dyDescent="0.25">
      <c r="A44" s="25"/>
      <c r="B44" s="18">
        <v>48287</v>
      </c>
      <c r="C44" s="18" t="s">
        <v>60</v>
      </c>
      <c r="D44" s="18" t="s">
        <v>185</v>
      </c>
    </row>
    <row r="45" spans="1:4" x14ac:dyDescent="0.25">
      <c r="A45" s="25"/>
      <c r="B45" s="18">
        <v>52705</v>
      </c>
      <c r="C45" s="18" t="s">
        <v>61</v>
      </c>
      <c r="D45" s="18" t="s">
        <v>185</v>
      </c>
    </row>
    <row r="46" spans="1:4" x14ac:dyDescent="0.25">
      <c r="A46" s="25"/>
      <c r="B46" s="18">
        <v>8803</v>
      </c>
      <c r="C46" s="18" t="s">
        <v>62</v>
      </c>
      <c r="D46" s="18" t="s">
        <v>185</v>
      </c>
    </row>
    <row r="47" spans="1:4" x14ac:dyDescent="0.25">
      <c r="A47" s="25"/>
      <c r="B47" s="18">
        <v>8376</v>
      </c>
      <c r="C47" s="18" t="s">
        <v>63</v>
      </c>
      <c r="D47" s="18" t="s">
        <v>185</v>
      </c>
    </row>
    <row r="48" spans="1:4" x14ac:dyDescent="0.25">
      <c r="A48" s="25"/>
      <c r="B48" s="18">
        <v>14523</v>
      </c>
      <c r="C48" s="18" t="s">
        <v>64</v>
      </c>
      <c r="D48" s="18" t="s">
        <v>185</v>
      </c>
    </row>
    <row r="49" spans="1:4" x14ac:dyDescent="0.25">
      <c r="A49" s="25"/>
      <c r="B49" s="18">
        <v>8860</v>
      </c>
      <c r="C49" s="18" t="s">
        <v>65</v>
      </c>
      <c r="D49" s="18" t="s">
        <v>185</v>
      </c>
    </row>
    <row r="50" spans="1:4" x14ac:dyDescent="0.25">
      <c r="A50" s="25"/>
      <c r="B50" s="18">
        <v>8342</v>
      </c>
      <c r="C50" s="18" t="s">
        <v>66</v>
      </c>
      <c r="D50" s="18" t="s">
        <v>185</v>
      </c>
    </row>
    <row r="51" spans="1:4" x14ac:dyDescent="0.25">
      <c r="A51" s="25"/>
      <c r="B51" s="18">
        <v>7742</v>
      </c>
      <c r="C51" s="18" t="s">
        <v>184</v>
      </c>
      <c r="D51" s="18" t="s">
        <v>185</v>
      </c>
    </row>
    <row r="52" spans="1:4" x14ac:dyDescent="0.25">
      <c r="A52" s="25"/>
      <c r="B52" s="18">
        <v>15834</v>
      </c>
      <c r="C52" s="18" t="s">
        <v>68</v>
      </c>
      <c r="D52" s="18" t="s">
        <v>185</v>
      </c>
    </row>
    <row r="53" spans="1:4" x14ac:dyDescent="0.25">
      <c r="A53" s="25"/>
      <c r="B53" s="18">
        <v>5835</v>
      </c>
      <c r="C53" s="18" t="s">
        <v>69</v>
      </c>
      <c r="D53" s="18" t="s">
        <v>185</v>
      </c>
    </row>
    <row r="54" spans="1:4" x14ac:dyDescent="0.25">
      <c r="A54" s="25"/>
      <c r="B54" s="18">
        <v>8511</v>
      </c>
      <c r="C54" s="18" t="s">
        <v>70</v>
      </c>
      <c r="D54" s="18" t="s">
        <v>185</v>
      </c>
    </row>
    <row r="55" spans="1:4" x14ac:dyDescent="0.25">
      <c r="A55" s="25"/>
      <c r="B55" s="18">
        <v>33426</v>
      </c>
      <c r="C55" s="18" t="s">
        <v>71</v>
      </c>
      <c r="D55" s="18" t="s">
        <v>185</v>
      </c>
    </row>
    <row r="56" spans="1:4" x14ac:dyDescent="0.25">
      <c r="A56" s="25"/>
      <c r="B56" s="18">
        <v>2757</v>
      </c>
      <c r="C56" s="18" t="s">
        <v>72</v>
      </c>
      <c r="D56" s="18" t="s">
        <v>185</v>
      </c>
    </row>
    <row r="57" spans="1:4" x14ac:dyDescent="0.25">
      <c r="A57" s="25"/>
      <c r="B57" s="18">
        <v>6799</v>
      </c>
      <c r="C57" s="18" t="s">
        <v>73</v>
      </c>
      <c r="D57" s="18" t="s">
        <v>185</v>
      </c>
    </row>
    <row r="58" spans="1:4" x14ac:dyDescent="0.25">
      <c r="A58" s="25"/>
      <c r="B58" s="18">
        <v>13529</v>
      </c>
      <c r="C58" s="18" t="s">
        <v>81</v>
      </c>
      <c r="D58" s="18" t="s">
        <v>183</v>
      </c>
    </row>
    <row r="59" spans="1:4" x14ac:dyDescent="0.25">
      <c r="A59" s="25"/>
      <c r="B59" s="18">
        <v>1026</v>
      </c>
      <c r="C59" s="18" t="s">
        <v>82</v>
      </c>
      <c r="D59" s="18" t="s">
        <v>183</v>
      </c>
    </row>
    <row r="60" spans="1:4" x14ac:dyDescent="0.25">
      <c r="A60" s="25"/>
      <c r="B60" s="18">
        <v>6610</v>
      </c>
      <c r="C60" s="18" t="s">
        <v>83</v>
      </c>
      <c r="D60" s="18" t="s">
        <v>183</v>
      </c>
    </row>
    <row r="61" spans="1:4" x14ac:dyDescent="0.25">
      <c r="A61" s="25"/>
      <c r="B61" s="18">
        <v>6604</v>
      </c>
      <c r="C61" s="18" t="s">
        <v>84</v>
      </c>
      <c r="D61" s="18" t="s">
        <v>183</v>
      </c>
    </row>
    <row r="62" spans="1:4" x14ac:dyDescent="0.25">
      <c r="A62" s="25"/>
      <c r="B62" s="18">
        <v>6723</v>
      </c>
      <c r="C62" s="18" t="s">
        <v>85</v>
      </c>
      <c r="D62" s="18" t="s">
        <v>183</v>
      </c>
    </row>
    <row r="63" spans="1:4" x14ac:dyDescent="0.25">
      <c r="A63" s="25"/>
      <c r="B63" s="18">
        <v>6611</v>
      </c>
      <c r="C63" s="18" t="s">
        <v>86</v>
      </c>
      <c r="D63" s="18" t="s">
        <v>183</v>
      </c>
    </row>
    <row r="64" spans="1:4" x14ac:dyDescent="0.25">
      <c r="A64" s="25"/>
      <c r="B64" s="18">
        <v>7242</v>
      </c>
      <c r="C64" s="18" t="s">
        <v>87</v>
      </c>
      <c r="D64" s="18" t="s">
        <v>183</v>
      </c>
    </row>
    <row r="65" spans="1:4" x14ac:dyDescent="0.25">
      <c r="A65" s="25"/>
      <c r="B65" s="18">
        <v>13326</v>
      </c>
      <c r="C65" s="18" t="s">
        <v>88</v>
      </c>
      <c r="D65" s="18" t="s">
        <v>183</v>
      </c>
    </row>
    <row r="66" spans="1:4" x14ac:dyDescent="0.25">
      <c r="A66" s="25"/>
      <c r="B66" s="18">
        <v>19895</v>
      </c>
      <c r="C66" s="18" t="s">
        <v>67</v>
      </c>
      <c r="D66" s="18" t="s">
        <v>183</v>
      </c>
    </row>
    <row r="67" spans="1:4" x14ac:dyDescent="0.25">
      <c r="A67" s="25"/>
      <c r="B67" s="18">
        <v>6316</v>
      </c>
      <c r="C67" s="18" t="s">
        <v>89</v>
      </c>
      <c r="D67" s="18" t="s">
        <v>183</v>
      </c>
    </row>
    <row r="68" spans="1:4" x14ac:dyDescent="0.25">
      <c r="A68" s="25"/>
      <c r="B68" s="18">
        <v>6700</v>
      </c>
      <c r="C68" s="18" t="s">
        <v>90</v>
      </c>
      <c r="D68" s="18" t="s">
        <v>183</v>
      </c>
    </row>
    <row r="69" spans="1:4" x14ac:dyDescent="0.25">
      <c r="A69" s="25"/>
      <c r="B69" s="18">
        <v>6267</v>
      </c>
      <c r="C69" s="18" t="s">
        <v>91</v>
      </c>
      <c r="D69" s="18" t="s">
        <v>183</v>
      </c>
    </row>
    <row r="70" spans="1:4" x14ac:dyDescent="0.25">
      <c r="A70" s="25"/>
      <c r="B70" s="18">
        <v>7155</v>
      </c>
      <c r="C70" s="18" t="s">
        <v>92</v>
      </c>
      <c r="D70" s="18" t="s">
        <v>183</v>
      </c>
    </row>
    <row r="71" spans="1:4" x14ac:dyDescent="0.25">
      <c r="A71" s="25"/>
      <c r="B71" s="18">
        <v>6615</v>
      </c>
      <c r="C71" s="18" t="s">
        <v>93</v>
      </c>
      <c r="D71" s="18" t="s">
        <v>183</v>
      </c>
    </row>
    <row r="72" spans="1:4" x14ac:dyDescent="0.25">
      <c r="A72" s="25"/>
      <c r="B72" s="18">
        <v>4821</v>
      </c>
      <c r="C72" s="18" t="s">
        <v>94</v>
      </c>
      <c r="D72" s="18" t="s">
        <v>183</v>
      </c>
    </row>
    <row r="73" spans="1:4" x14ac:dyDescent="0.25">
      <c r="A73" s="25"/>
      <c r="B73" s="18">
        <v>12488</v>
      </c>
      <c r="C73" s="18" t="s">
        <v>95</v>
      </c>
      <c r="D73" s="18" t="s">
        <v>183</v>
      </c>
    </row>
    <row r="74" spans="1:4" x14ac:dyDescent="0.25">
      <c r="A74" s="25"/>
      <c r="B74" s="18">
        <v>13419</v>
      </c>
      <c r="C74" s="18" t="s">
        <v>96</v>
      </c>
      <c r="D74" s="18" t="s">
        <v>183</v>
      </c>
    </row>
    <row r="75" spans="1:4" x14ac:dyDescent="0.25">
      <c r="A75" s="25"/>
      <c r="B75" s="18">
        <v>13326</v>
      </c>
      <c r="C75" s="18" t="s">
        <v>97</v>
      </c>
      <c r="D75" s="18" t="s">
        <v>183</v>
      </c>
    </row>
    <row r="76" spans="1:4" x14ac:dyDescent="0.25">
      <c r="A76" s="25"/>
      <c r="B76" s="18">
        <v>5949</v>
      </c>
      <c r="C76" s="18" t="s">
        <v>98</v>
      </c>
      <c r="D76" s="18" t="s">
        <v>183</v>
      </c>
    </row>
    <row r="77" spans="1:4" x14ac:dyDescent="0.25">
      <c r="A77" s="25"/>
      <c r="B77" s="18">
        <v>5987</v>
      </c>
      <c r="C77" s="18" t="s">
        <v>181</v>
      </c>
      <c r="D77" s="18" t="s">
        <v>183</v>
      </c>
    </row>
    <row r="78" spans="1:4" x14ac:dyDescent="0.25">
      <c r="A78" s="25"/>
      <c r="B78" s="18">
        <v>5920</v>
      </c>
      <c r="C78" s="18" t="s">
        <v>99</v>
      </c>
      <c r="D78" s="18" t="s">
        <v>183</v>
      </c>
    </row>
    <row r="79" spans="1:4" x14ac:dyDescent="0.25">
      <c r="A79" s="25"/>
      <c r="B79" s="18">
        <v>7031</v>
      </c>
      <c r="C79" s="18" t="s">
        <v>100</v>
      </c>
      <c r="D79" s="18" t="s">
        <v>183</v>
      </c>
    </row>
    <row r="80" spans="1:4" x14ac:dyDescent="0.25">
      <c r="A80" s="25"/>
      <c r="B80" s="18">
        <v>6653</v>
      </c>
      <c r="C80" s="18" t="s">
        <v>101</v>
      </c>
      <c r="D80" s="18" t="s">
        <v>183</v>
      </c>
    </row>
    <row r="81" spans="1:4" x14ac:dyDescent="0.25">
      <c r="A81" s="25"/>
      <c r="B81" s="18">
        <v>6444</v>
      </c>
      <c r="C81" s="18" t="s">
        <v>102</v>
      </c>
      <c r="D81" s="18" t="s">
        <v>183</v>
      </c>
    </row>
    <row r="82" spans="1:4" x14ac:dyDescent="0.25">
      <c r="A82" s="25"/>
      <c r="B82" s="18">
        <v>7161</v>
      </c>
      <c r="C82" s="18" t="s">
        <v>103</v>
      </c>
      <c r="D82" s="18" t="s">
        <v>183</v>
      </c>
    </row>
    <row r="83" spans="1:4" x14ac:dyDescent="0.25">
      <c r="A83" s="25"/>
      <c r="B83" s="18">
        <v>3622</v>
      </c>
      <c r="C83" s="18" t="s">
        <v>182</v>
      </c>
      <c r="D83" s="18" t="s">
        <v>183</v>
      </c>
    </row>
    <row r="84" spans="1:4" x14ac:dyDescent="0.25">
      <c r="A84" s="25"/>
      <c r="B84" s="18">
        <v>311000</v>
      </c>
      <c r="C84" s="18" t="s">
        <v>75</v>
      </c>
      <c r="D84" s="18" t="s">
        <v>242</v>
      </c>
    </row>
    <row r="85" spans="1:4" x14ac:dyDescent="0.25">
      <c r="A85" s="25"/>
      <c r="B85" s="18">
        <v>77000</v>
      </c>
      <c r="C85" s="18" t="s">
        <v>76</v>
      </c>
      <c r="D85" s="18" t="s">
        <v>242</v>
      </c>
    </row>
    <row r="86" spans="1:4" x14ac:dyDescent="0.25">
      <c r="A86" s="25"/>
      <c r="B86" s="18">
        <v>63000</v>
      </c>
      <c r="C86" s="18" t="s">
        <v>77</v>
      </c>
      <c r="D86" s="18" t="s">
        <v>242</v>
      </c>
    </row>
    <row r="87" spans="1:4" x14ac:dyDescent="0.25">
      <c r="A87" s="25"/>
      <c r="B87" s="18">
        <v>140000</v>
      </c>
      <c r="C87" s="18" t="s">
        <v>75</v>
      </c>
      <c r="D87" s="18" t="s">
        <v>242</v>
      </c>
    </row>
    <row r="88" spans="1:4" x14ac:dyDescent="0.25">
      <c r="A88" s="25"/>
      <c r="B88" s="18">
        <v>17181267</v>
      </c>
      <c r="C88" s="18" t="s">
        <v>49</v>
      </c>
      <c r="D88" s="18" t="s">
        <v>186</v>
      </c>
    </row>
    <row r="89" spans="1:4" x14ac:dyDescent="0.25">
      <c r="A89" s="25"/>
      <c r="B89" s="18">
        <v>51254</v>
      </c>
      <c r="C89" s="18" t="s">
        <v>50</v>
      </c>
      <c r="D89" s="18" t="s">
        <v>186</v>
      </c>
    </row>
    <row r="90" spans="1:4" x14ac:dyDescent="0.25">
      <c r="A90" s="25"/>
      <c r="B90" s="18">
        <v>52909.35</v>
      </c>
      <c r="C90" s="18" t="s">
        <v>51</v>
      </c>
      <c r="D90" s="18" t="s">
        <v>186</v>
      </c>
    </row>
    <row r="91" spans="1:4" x14ac:dyDescent="0.25">
      <c r="A91" s="25"/>
      <c r="B91" s="18">
        <v>1059534</v>
      </c>
      <c r="C91" s="18" t="s">
        <v>54</v>
      </c>
      <c r="D91" s="18" t="s">
        <v>186</v>
      </c>
    </row>
    <row r="92" spans="1:4" x14ac:dyDescent="0.25">
      <c r="A92" s="25"/>
      <c r="B92" s="18">
        <v>70676</v>
      </c>
      <c r="C92" s="18" t="s">
        <v>52</v>
      </c>
      <c r="D92" s="18" t="s">
        <v>186</v>
      </c>
    </row>
    <row r="93" spans="1:4" x14ac:dyDescent="0.25">
      <c r="A93" s="25"/>
      <c r="B93" s="18">
        <v>10000</v>
      </c>
      <c r="C93" s="18" t="s">
        <v>53</v>
      </c>
      <c r="D93" s="18" t="s">
        <v>186</v>
      </c>
    </row>
    <row r="94" spans="1:4" x14ac:dyDescent="0.25">
      <c r="A94" s="25"/>
      <c r="B94" s="18">
        <v>116000</v>
      </c>
      <c r="C94" s="18" t="s">
        <v>249</v>
      </c>
      <c r="D94" s="18" t="s">
        <v>250</v>
      </c>
    </row>
    <row r="95" spans="1:4" ht="57" x14ac:dyDescent="0.25">
      <c r="A95" s="20" t="s">
        <v>13</v>
      </c>
      <c r="B95" s="19"/>
      <c r="C95" s="17"/>
      <c r="D95" s="17"/>
    </row>
    <row r="96" spans="1:4" ht="34.5" x14ac:dyDescent="0.25">
      <c r="A96" s="25" t="s">
        <v>14</v>
      </c>
      <c r="B96" s="13">
        <f>SUM(B97:B97)</f>
        <v>0</v>
      </c>
      <c r="C96" s="20"/>
      <c r="D96" s="17"/>
    </row>
    <row r="97" spans="1:4" ht="23.25" x14ac:dyDescent="0.25">
      <c r="A97" s="20" t="s">
        <v>15</v>
      </c>
      <c r="B97" s="19"/>
      <c r="C97" s="20"/>
      <c r="D97" s="17"/>
    </row>
    <row r="98" spans="1:4" ht="135.75" x14ac:dyDescent="0.25">
      <c r="A98" s="25" t="s">
        <v>16</v>
      </c>
      <c r="B98" s="13">
        <f>SUM(B99:B99)</f>
        <v>0</v>
      </c>
      <c r="C98" s="20"/>
      <c r="D98" s="22"/>
    </row>
    <row r="99" spans="1:4" ht="90.75" x14ac:dyDescent="0.25">
      <c r="A99" s="20" t="s">
        <v>17</v>
      </c>
      <c r="B99" s="19"/>
      <c r="C99" s="14"/>
      <c r="D99" s="17"/>
    </row>
    <row r="100" spans="1:4" ht="90.75" x14ac:dyDescent="0.25">
      <c r="A100" s="25" t="s">
        <v>18</v>
      </c>
      <c r="B100" s="13">
        <f>SUM(B101:B102)</f>
        <v>0</v>
      </c>
      <c r="C100" s="14"/>
      <c r="D100" s="18"/>
    </row>
    <row r="101" spans="1:4" ht="79.5" x14ac:dyDescent="0.25">
      <c r="A101" s="20" t="s">
        <v>19</v>
      </c>
      <c r="B101" s="19"/>
      <c r="C101" s="17"/>
      <c r="D101" s="18"/>
    </row>
    <row r="102" spans="1:4" x14ac:dyDescent="0.25">
      <c r="A102" s="20"/>
      <c r="B102" s="19"/>
      <c r="C102" s="17"/>
      <c r="D102" s="18"/>
    </row>
    <row r="103" spans="1:4" ht="34.5" x14ac:dyDescent="0.25">
      <c r="A103" s="25" t="s">
        <v>20</v>
      </c>
      <c r="B103" s="13">
        <f>SUM(B104:B104)</f>
        <v>0</v>
      </c>
      <c r="C103" s="17"/>
      <c r="D103" s="18"/>
    </row>
    <row r="104" spans="1:4" ht="23.25" x14ac:dyDescent="0.25">
      <c r="A104" s="20" t="s">
        <v>21</v>
      </c>
      <c r="B104" s="19"/>
      <c r="C104" s="17"/>
      <c r="D104" s="18"/>
    </row>
    <row r="105" spans="1:4" ht="22.5" x14ac:dyDescent="0.25">
      <c r="A105" s="26" t="s">
        <v>22</v>
      </c>
      <c r="B105" s="24">
        <f>+B11+B29+B39+B96+B98+B100+B103</f>
        <v>3145609.16</v>
      </c>
      <c r="C105" s="23"/>
      <c r="D105" s="18"/>
    </row>
    <row r="106" spans="1:4" x14ac:dyDescent="0.25">
      <c r="A106" s="2"/>
      <c r="B106" s="2"/>
      <c r="C106" s="2"/>
    </row>
    <row r="107" spans="1:4" x14ac:dyDescent="0.25">
      <c r="A107" s="6"/>
      <c r="B107" s="6"/>
      <c r="C107" s="21" t="s">
        <v>23</v>
      </c>
    </row>
    <row r="108" spans="1:4" x14ac:dyDescent="0.25">
      <c r="A108" s="6"/>
      <c r="B108" s="6"/>
      <c r="C10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52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5249" r:id="rId3"/>
      </mc:Fallback>
    </mc:AlternateContent>
    <mc:AlternateContent xmlns:mc="http://schemas.openxmlformats.org/markup-compatibility/2006">
      <mc:Choice Requires="x14">
        <oleObject shapeId="56525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5250" r:id="rId5"/>
      </mc:Fallback>
    </mc:AlternateContent>
    <mc:AlternateContent xmlns:mc="http://schemas.openxmlformats.org/markup-compatibility/2006">
      <mc:Choice Requires="x14">
        <oleObject shapeId="56525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5251" r:id="rId6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15B8-8F42-425E-84BB-970C59B4E9DD}">
  <dimension ref="A1:D43"/>
  <sheetViews>
    <sheetView topLeftCell="A7" workbookViewId="0">
      <selection activeCell="F25" sqref="F2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251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SUM(B14:B27)</f>
        <v>54966.07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20791.68</v>
      </c>
      <c r="C15" s="18" t="s">
        <v>130</v>
      </c>
      <c r="D15" s="18" t="s">
        <v>252</v>
      </c>
    </row>
    <row r="16" spans="1:4" x14ac:dyDescent="0.25">
      <c r="A16" s="20"/>
      <c r="B16" s="18">
        <v>559.29999999999995</v>
      </c>
      <c r="C16" s="18" t="s">
        <v>128</v>
      </c>
      <c r="D16" s="18" t="s">
        <v>253</v>
      </c>
    </row>
    <row r="17" spans="1:4" x14ac:dyDescent="0.25">
      <c r="A17" s="20"/>
      <c r="B17" s="18">
        <v>1217.5</v>
      </c>
      <c r="C17" s="18" t="s">
        <v>113</v>
      </c>
      <c r="D17" s="18" t="s">
        <v>254</v>
      </c>
    </row>
    <row r="18" spans="1:4" x14ac:dyDescent="0.25">
      <c r="A18" s="20"/>
      <c r="B18" s="18">
        <v>1862.95</v>
      </c>
      <c r="C18" s="18" t="s">
        <v>114</v>
      </c>
      <c r="D18" s="18" t="s">
        <v>255</v>
      </c>
    </row>
    <row r="19" spans="1:4" x14ac:dyDescent="0.25">
      <c r="A19" s="20"/>
      <c r="B19" s="18">
        <v>8357.3700000000008</v>
      </c>
      <c r="C19" s="18" t="s">
        <v>173</v>
      </c>
      <c r="D19" s="18" t="s">
        <v>257</v>
      </c>
    </row>
    <row r="20" spans="1:4" x14ac:dyDescent="0.25">
      <c r="A20" s="20"/>
      <c r="B20" s="18">
        <v>7814.73</v>
      </c>
      <c r="C20" s="18" t="s">
        <v>173</v>
      </c>
      <c r="D20" s="18" t="s">
        <v>258</v>
      </c>
    </row>
    <row r="21" spans="1:4" x14ac:dyDescent="0.25">
      <c r="A21" s="20"/>
      <c r="B21" s="18">
        <v>564.05999999999995</v>
      </c>
      <c r="C21" s="18" t="s">
        <v>173</v>
      </c>
      <c r="D21" s="18" t="s">
        <v>259</v>
      </c>
    </row>
    <row r="22" spans="1:4" x14ac:dyDescent="0.25">
      <c r="A22" s="20"/>
      <c r="B22" s="18">
        <v>202.3</v>
      </c>
      <c r="C22" s="18" t="s">
        <v>114</v>
      </c>
      <c r="D22" s="18" t="s">
        <v>256</v>
      </c>
    </row>
    <row r="23" spans="1:4" x14ac:dyDescent="0.25">
      <c r="A23" s="20"/>
      <c r="B23" s="18">
        <v>9458.89</v>
      </c>
      <c r="C23" s="18" t="s">
        <v>168</v>
      </c>
      <c r="D23" s="18" t="s">
        <v>260</v>
      </c>
    </row>
    <row r="24" spans="1:4" x14ac:dyDescent="0.25">
      <c r="A24" s="20"/>
      <c r="B24" s="18">
        <v>217.75</v>
      </c>
      <c r="C24" s="18" t="s">
        <v>124</v>
      </c>
      <c r="D24" s="18" t="s">
        <v>261</v>
      </c>
    </row>
    <row r="25" spans="1:4" x14ac:dyDescent="0.25">
      <c r="A25" s="20"/>
      <c r="B25" s="18">
        <v>445.54</v>
      </c>
      <c r="C25" s="18" t="s">
        <v>131</v>
      </c>
      <c r="D25" s="18" t="s">
        <v>262</v>
      </c>
    </row>
    <row r="26" spans="1:4" x14ac:dyDescent="0.25">
      <c r="A26" s="20"/>
      <c r="B26" s="18">
        <v>3094</v>
      </c>
      <c r="C26" s="18" t="s">
        <v>263</v>
      </c>
      <c r="D26" s="18" t="s">
        <v>264</v>
      </c>
    </row>
    <row r="27" spans="1:4" x14ac:dyDescent="0.25">
      <c r="A27" s="20"/>
      <c r="B27" s="18">
        <v>380</v>
      </c>
      <c r="C27" s="18" t="s">
        <v>265</v>
      </c>
      <c r="D27" s="18" t="s">
        <v>266</v>
      </c>
    </row>
    <row r="28" spans="1:4" ht="68.25" x14ac:dyDescent="0.25">
      <c r="A28" s="25" t="s">
        <v>12</v>
      </c>
      <c r="B28" s="13">
        <f>SUM(B29:B29)</f>
        <v>0</v>
      </c>
      <c r="C28" s="17"/>
      <c r="D28" s="17"/>
    </row>
    <row r="29" spans="1:4" x14ac:dyDescent="0.25">
      <c r="A29" s="25"/>
      <c r="B29" s="13"/>
      <c r="C29" s="17"/>
      <c r="D29" s="17"/>
    </row>
    <row r="30" spans="1:4" ht="57" x14ac:dyDescent="0.25">
      <c r="A30" s="20" t="s">
        <v>13</v>
      </c>
      <c r="B30" s="19"/>
      <c r="C30" s="17"/>
      <c r="D30" s="17"/>
    </row>
    <row r="31" spans="1:4" ht="34.5" x14ac:dyDescent="0.25">
      <c r="A31" s="25" t="s">
        <v>14</v>
      </c>
      <c r="B31" s="13">
        <f>SUM(B32:B32)</f>
        <v>0</v>
      </c>
      <c r="C31" s="20"/>
      <c r="D31" s="17"/>
    </row>
    <row r="32" spans="1:4" ht="23.25" x14ac:dyDescent="0.25">
      <c r="A32" s="20" t="s">
        <v>15</v>
      </c>
      <c r="B32" s="19"/>
      <c r="C32" s="20"/>
      <c r="D32" s="17"/>
    </row>
    <row r="33" spans="1:4" ht="135.75" x14ac:dyDescent="0.25">
      <c r="A33" s="25" t="s">
        <v>16</v>
      </c>
      <c r="B33" s="13">
        <f>SUM(B34:B34)</f>
        <v>0</v>
      </c>
      <c r="C33" s="20"/>
      <c r="D33" s="22"/>
    </row>
    <row r="34" spans="1:4" ht="90.75" x14ac:dyDescent="0.25">
      <c r="A34" s="20" t="s">
        <v>17</v>
      </c>
      <c r="B34" s="19"/>
      <c r="C34" s="14"/>
      <c r="D34" s="17"/>
    </row>
    <row r="35" spans="1:4" ht="90.75" x14ac:dyDescent="0.25">
      <c r="A35" s="25" t="s">
        <v>18</v>
      </c>
      <c r="B35" s="13">
        <f>SUM(B36:B37)</f>
        <v>0</v>
      </c>
      <c r="C35" s="14"/>
      <c r="D35" s="18"/>
    </row>
    <row r="36" spans="1:4" ht="79.5" x14ac:dyDescent="0.25">
      <c r="A36" s="20" t="s">
        <v>19</v>
      </c>
      <c r="B36" s="19"/>
      <c r="C36" s="17"/>
      <c r="D36" s="18"/>
    </row>
    <row r="37" spans="1:4" x14ac:dyDescent="0.25">
      <c r="A37" s="20"/>
      <c r="B37" s="19"/>
      <c r="C37" s="17"/>
      <c r="D37" s="18"/>
    </row>
    <row r="38" spans="1:4" ht="34.5" x14ac:dyDescent="0.25">
      <c r="A38" s="25" t="s">
        <v>20</v>
      </c>
      <c r="B38" s="13">
        <f>SUM(B39:B39)</f>
        <v>0</v>
      </c>
      <c r="C38" s="17"/>
      <c r="D38" s="18"/>
    </row>
    <row r="39" spans="1:4" ht="23.25" x14ac:dyDescent="0.25">
      <c r="A39" s="20" t="s">
        <v>21</v>
      </c>
      <c r="B39" s="19"/>
      <c r="C39" s="17"/>
      <c r="D39" s="18"/>
    </row>
    <row r="40" spans="1:4" ht="22.5" x14ac:dyDescent="0.25">
      <c r="A40" s="26" t="s">
        <v>22</v>
      </c>
      <c r="B40" s="24">
        <f>+B11+B13+B28+B31+B33+B35+B38</f>
        <v>54966.07</v>
      </c>
      <c r="C40" s="23"/>
      <c r="D40" s="18"/>
    </row>
    <row r="41" spans="1:4" x14ac:dyDescent="0.25">
      <c r="A41" s="2"/>
      <c r="B41" s="2"/>
      <c r="C41" s="2"/>
    </row>
    <row r="42" spans="1:4" x14ac:dyDescent="0.25">
      <c r="A42" s="6"/>
      <c r="B42" s="6"/>
      <c r="C42" s="21" t="s">
        <v>23</v>
      </c>
    </row>
    <row r="43" spans="1:4" x14ac:dyDescent="0.25">
      <c r="A43" s="6"/>
      <c r="B43" s="6"/>
      <c r="C4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62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6273" r:id="rId3"/>
      </mc:Fallback>
    </mc:AlternateContent>
    <mc:AlternateContent xmlns:mc="http://schemas.openxmlformats.org/markup-compatibility/2006">
      <mc:Choice Requires="x14">
        <oleObject shapeId="56627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6274" r:id="rId5"/>
      </mc:Fallback>
    </mc:AlternateContent>
    <mc:AlternateContent xmlns:mc="http://schemas.openxmlformats.org/markup-compatibility/2006">
      <mc:Choice Requires="x14">
        <oleObject shapeId="56627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627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FDD8B-D18B-4B36-BEF4-1070013E9FDD}">
  <dimension ref="A1:D31"/>
  <sheetViews>
    <sheetView workbookViewId="0">
      <selection activeCell="C21" sqref="C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10545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0">
        <v>10545</v>
      </c>
      <c r="C15" s="30" t="s">
        <v>106</v>
      </c>
      <c r="D15" s="30" t="s">
        <v>107</v>
      </c>
    </row>
    <row r="16" spans="1:4" ht="68.25" x14ac:dyDescent="0.25">
      <c r="A16" s="25" t="s">
        <v>12</v>
      </c>
      <c r="B16" s="13">
        <f>SUM(B17:B17)</f>
        <v>0</v>
      </c>
      <c r="C16" s="17"/>
      <c r="D16" s="17"/>
    </row>
    <row r="17" spans="1:4" x14ac:dyDescent="0.25">
      <c r="A17" s="25"/>
      <c r="B17" s="13"/>
      <c r="C17" s="17"/>
      <c r="D17" s="17"/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10545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488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8865" r:id="rId3"/>
      </mc:Fallback>
    </mc:AlternateContent>
    <mc:AlternateContent xmlns:mc="http://schemas.openxmlformats.org/markup-compatibility/2006">
      <mc:Choice Requires="x14">
        <oleObject shapeId="54886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8866" r:id="rId5"/>
      </mc:Fallback>
    </mc:AlternateContent>
    <mc:AlternateContent xmlns:mc="http://schemas.openxmlformats.org/markup-compatibility/2006">
      <mc:Choice Requires="x14">
        <oleObject shapeId="54886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8867" r:id="rId6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88B6-CFFB-480A-877A-E008679646A1}">
  <dimension ref="A1:D43"/>
  <sheetViews>
    <sheetView topLeftCell="A10" workbookViewId="0">
      <selection activeCell="B27" sqref="B27:D2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267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SUM(B14:B25)</f>
        <v>38454.94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1392.3</v>
      </c>
      <c r="C15" s="18" t="s">
        <v>269</v>
      </c>
      <c r="D15" s="18" t="s">
        <v>270</v>
      </c>
    </row>
    <row r="16" spans="1:4" x14ac:dyDescent="0.25">
      <c r="A16" s="20"/>
      <c r="B16" s="18">
        <v>2558.5</v>
      </c>
      <c r="C16" s="18" t="s">
        <v>269</v>
      </c>
      <c r="D16" s="18" t="s">
        <v>271</v>
      </c>
    </row>
    <row r="17" spans="1:4" x14ac:dyDescent="0.25">
      <c r="A17" s="20"/>
      <c r="B17" s="18">
        <v>2558.5</v>
      </c>
      <c r="C17" s="18" t="s">
        <v>269</v>
      </c>
      <c r="D17" s="18" t="s">
        <v>272</v>
      </c>
    </row>
    <row r="18" spans="1:4" x14ac:dyDescent="0.25">
      <c r="A18" s="20"/>
      <c r="B18" s="18">
        <v>1585.52</v>
      </c>
      <c r="C18" s="18" t="s">
        <v>132</v>
      </c>
      <c r="D18" s="18" t="s">
        <v>273</v>
      </c>
    </row>
    <row r="19" spans="1:4" x14ac:dyDescent="0.25">
      <c r="A19" s="20"/>
      <c r="B19" s="18">
        <v>457.8</v>
      </c>
      <c r="C19" s="18" t="s">
        <v>167</v>
      </c>
      <c r="D19" s="18" t="s">
        <v>274</v>
      </c>
    </row>
    <row r="20" spans="1:4" x14ac:dyDescent="0.25">
      <c r="A20" s="20"/>
      <c r="B20" s="18">
        <v>1175.53</v>
      </c>
      <c r="C20" s="18" t="s">
        <v>125</v>
      </c>
      <c r="D20" s="18" t="s">
        <v>275</v>
      </c>
    </row>
    <row r="21" spans="1:4" x14ac:dyDescent="0.25">
      <c r="A21" s="20"/>
      <c r="B21" s="18">
        <v>19.28</v>
      </c>
      <c r="C21" s="18" t="s">
        <v>129</v>
      </c>
      <c r="D21" s="18" t="s">
        <v>213</v>
      </c>
    </row>
    <row r="22" spans="1:4" x14ac:dyDescent="0.25">
      <c r="A22" s="20"/>
      <c r="B22" s="18">
        <v>159.22</v>
      </c>
      <c r="C22" s="18" t="s">
        <v>129</v>
      </c>
      <c r="D22" s="18" t="s">
        <v>214</v>
      </c>
    </row>
    <row r="23" spans="1:4" x14ac:dyDescent="0.25">
      <c r="A23" s="20"/>
      <c r="B23" s="18">
        <v>1390</v>
      </c>
      <c r="C23" s="18" t="s">
        <v>276</v>
      </c>
      <c r="D23" s="18" t="s">
        <v>277</v>
      </c>
    </row>
    <row r="24" spans="1:4" x14ac:dyDescent="0.25">
      <c r="A24" s="20"/>
      <c r="B24" s="18">
        <v>27158.29</v>
      </c>
      <c r="C24" s="18" t="s">
        <v>134</v>
      </c>
      <c r="D24" s="18" t="s">
        <v>278</v>
      </c>
    </row>
    <row r="25" spans="1:4" x14ac:dyDescent="0.25">
      <c r="A25" s="20"/>
      <c r="B25" s="31"/>
      <c r="C25" s="18"/>
      <c r="D25" s="18"/>
    </row>
    <row r="26" spans="1:4" ht="68.25" x14ac:dyDescent="0.25">
      <c r="A26" s="25" t="s">
        <v>12</v>
      </c>
      <c r="B26" s="13">
        <f>SUM(B28:B28)</f>
        <v>204560</v>
      </c>
      <c r="C26" s="17"/>
      <c r="D26" s="17"/>
    </row>
    <row r="27" spans="1:4" x14ac:dyDescent="0.25">
      <c r="A27" s="25"/>
      <c r="B27" s="18">
        <v>11543</v>
      </c>
      <c r="C27" s="18" t="s">
        <v>106</v>
      </c>
      <c r="D27" s="18" t="s">
        <v>268</v>
      </c>
    </row>
    <row r="28" spans="1:4" x14ac:dyDescent="0.25">
      <c r="A28" s="25"/>
      <c r="B28" s="31">
        <v>204560</v>
      </c>
      <c r="C28" s="18" t="s">
        <v>208</v>
      </c>
      <c r="D28" s="18" t="s">
        <v>209</v>
      </c>
    </row>
    <row r="29" spans="1:4" x14ac:dyDescent="0.25">
      <c r="A29" s="25"/>
      <c r="B29" s="18">
        <v>48237</v>
      </c>
      <c r="C29" s="18" t="s">
        <v>49</v>
      </c>
      <c r="D29" s="18" t="s">
        <v>279</v>
      </c>
    </row>
    <row r="30" spans="1:4" ht="57" x14ac:dyDescent="0.25">
      <c r="A30" s="20" t="s">
        <v>13</v>
      </c>
      <c r="B30" s="19"/>
      <c r="C30" s="17"/>
      <c r="D30" s="17"/>
    </row>
    <row r="31" spans="1:4" ht="34.5" x14ac:dyDescent="0.25">
      <c r="A31" s="25" t="s">
        <v>14</v>
      </c>
      <c r="B31" s="13">
        <f>SUM(B32:B32)</f>
        <v>0</v>
      </c>
      <c r="C31" s="20"/>
      <c r="D31" s="17"/>
    </row>
    <row r="32" spans="1:4" ht="23.25" x14ac:dyDescent="0.25">
      <c r="A32" s="20" t="s">
        <v>15</v>
      </c>
      <c r="B32" s="19"/>
      <c r="C32" s="20"/>
      <c r="D32" s="17"/>
    </row>
    <row r="33" spans="1:4" ht="135.75" x14ac:dyDescent="0.25">
      <c r="A33" s="25" t="s">
        <v>16</v>
      </c>
      <c r="B33" s="13">
        <f>SUM(B34:B34)</f>
        <v>0</v>
      </c>
      <c r="C33" s="20"/>
      <c r="D33" s="22"/>
    </row>
    <row r="34" spans="1:4" ht="90.75" x14ac:dyDescent="0.25">
      <c r="A34" s="20" t="s">
        <v>17</v>
      </c>
      <c r="B34" s="19"/>
      <c r="C34" s="14"/>
      <c r="D34" s="17"/>
    </row>
    <row r="35" spans="1:4" ht="90.75" x14ac:dyDescent="0.25">
      <c r="A35" s="25" t="s">
        <v>18</v>
      </c>
      <c r="B35" s="13">
        <f>SUM(B36:B37)</f>
        <v>0</v>
      </c>
      <c r="C35" s="14"/>
      <c r="D35" s="18"/>
    </row>
    <row r="36" spans="1:4" ht="79.5" x14ac:dyDescent="0.25">
      <c r="A36" s="20" t="s">
        <v>19</v>
      </c>
      <c r="B36" s="19"/>
      <c r="C36" s="17"/>
      <c r="D36" s="18"/>
    </row>
    <row r="37" spans="1:4" x14ac:dyDescent="0.25">
      <c r="A37" s="20"/>
      <c r="B37" s="19"/>
      <c r="C37" s="17"/>
      <c r="D37" s="18"/>
    </row>
    <row r="38" spans="1:4" ht="34.5" x14ac:dyDescent="0.25">
      <c r="A38" s="25" t="s">
        <v>20</v>
      </c>
      <c r="B38" s="13">
        <f>SUM(B39:B39)</f>
        <v>0</v>
      </c>
      <c r="C38" s="17"/>
      <c r="D38" s="18"/>
    </row>
    <row r="39" spans="1:4" ht="23.25" x14ac:dyDescent="0.25">
      <c r="A39" s="20" t="s">
        <v>21</v>
      </c>
      <c r="B39" s="19"/>
      <c r="C39" s="17"/>
      <c r="D39" s="18"/>
    </row>
    <row r="40" spans="1:4" ht="22.5" x14ac:dyDescent="0.25">
      <c r="A40" s="26" t="s">
        <v>22</v>
      </c>
      <c r="B40" s="24">
        <f>+B11+B13+B26+B31+B33+B35+B38</f>
        <v>243014.94</v>
      </c>
      <c r="C40" s="23"/>
      <c r="D40" s="18"/>
    </row>
    <row r="41" spans="1:4" x14ac:dyDescent="0.25">
      <c r="A41" s="2"/>
      <c r="B41" s="2"/>
      <c r="C41" s="2"/>
    </row>
    <row r="42" spans="1:4" x14ac:dyDescent="0.25">
      <c r="A42" s="6"/>
      <c r="B42" s="6"/>
      <c r="C42" s="21" t="s">
        <v>23</v>
      </c>
    </row>
    <row r="43" spans="1:4" x14ac:dyDescent="0.25">
      <c r="A43" s="6"/>
      <c r="B43" s="6"/>
      <c r="C4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72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7297" r:id="rId3"/>
      </mc:Fallback>
    </mc:AlternateContent>
    <mc:AlternateContent xmlns:mc="http://schemas.openxmlformats.org/markup-compatibility/2006">
      <mc:Choice Requires="x14">
        <oleObject shapeId="56729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7298" r:id="rId5"/>
      </mc:Fallback>
    </mc:AlternateContent>
    <mc:AlternateContent xmlns:mc="http://schemas.openxmlformats.org/markup-compatibility/2006">
      <mc:Choice Requires="x14">
        <oleObject shapeId="56729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7299" r:id="rId6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02F86-CA05-49DF-BC6A-06227788244F}">
  <dimension ref="A1:D31"/>
  <sheetViews>
    <sheetView workbookViewId="0">
      <selection activeCell="B15" sqref="B15:D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3675.64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3675.64</v>
      </c>
      <c r="C15" s="18" t="s">
        <v>220</v>
      </c>
      <c r="D15" s="18" t="s">
        <v>281</v>
      </c>
    </row>
    <row r="16" spans="1:4" ht="68.25" x14ac:dyDescent="0.25">
      <c r="A16" s="25" t="s">
        <v>12</v>
      </c>
      <c r="B16" s="13">
        <f>SUM(B17:B17)</f>
        <v>0</v>
      </c>
      <c r="C16" s="17"/>
      <c r="D16" s="17"/>
    </row>
    <row r="17" spans="1:4" x14ac:dyDescent="0.25">
      <c r="A17" s="25"/>
      <c r="B17" s="13"/>
      <c r="C17" s="17"/>
      <c r="D17" s="17"/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3675.64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83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8321" r:id="rId3"/>
      </mc:Fallback>
    </mc:AlternateContent>
    <mc:AlternateContent xmlns:mc="http://schemas.openxmlformats.org/markup-compatibility/2006">
      <mc:Choice Requires="x14">
        <oleObject shapeId="56832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8322" r:id="rId5"/>
      </mc:Fallback>
    </mc:AlternateContent>
    <mc:AlternateContent xmlns:mc="http://schemas.openxmlformats.org/markup-compatibility/2006">
      <mc:Choice Requires="x14">
        <oleObject shapeId="56832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8323" r:id="rId6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6074E-1606-4DAC-8998-0E54226520BC}">
  <dimension ref="A1:D33"/>
  <sheetViews>
    <sheetView workbookViewId="0">
      <selection activeCell="H13" sqref="H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4793.7999999999993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999.6</v>
      </c>
      <c r="C15" s="18" t="s">
        <v>173</v>
      </c>
      <c r="D15" s="18" t="s">
        <v>283</v>
      </c>
    </row>
    <row r="16" spans="1:4" x14ac:dyDescent="0.25">
      <c r="A16" s="20"/>
      <c r="B16" s="18">
        <v>1323.75</v>
      </c>
      <c r="C16" s="18" t="s">
        <v>135</v>
      </c>
      <c r="D16" s="18" t="s">
        <v>284</v>
      </c>
    </row>
    <row r="17" spans="1:4" x14ac:dyDescent="0.25">
      <c r="A17" s="20"/>
      <c r="B17" s="18">
        <v>2470.4499999999998</v>
      </c>
      <c r="C17" s="18" t="s">
        <v>135</v>
      </c>
      <c r="D17" s="18" t="s">
        <v>285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4793.7999999999993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693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9345" r:id="rId3"/>
      </mc:Fallback>
    </mc:AlternateContent>
    <mc:AlternateContent xmlns:mc="http://schemas.openxmlformats.org/markup-compatibility/2006">
      <mc:Choice Requires="x14">
        <oleObject shapeId="56934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69346" r:id="rId5"/>
      </mc:Fallback>
    </mc:AlternateContent>
    <mc:AlternateContent xmlns:mc="http://schemas.openxmlformats.org/markup-compatibility/2006">
      <mc:Choice Requires="x14">
        <oleObject shapeId="56934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9347" r:id="rId6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1851-8510-4610-800D-859D86959AA8}">
  <dimension ref="A1:D36"/>
  <sheetViews>
    <sheetView workbookViewId="0">
      <selection activeCell="A21" sqref="A21:XFD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4033.9399999999996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10</v>
      </c>
      <c r="C15" s="18" t="s">
        <v>287</v>
      </c>
      <c r="D15" s="18" t="s">
        <v>180</v>
      </c>
    </row>
    <row r="16" spans="1:4" x14ac:dyDescent="0.25">
      <c r="A16" s="20"/>
      <c r="B16" s="18">
        <v>46</v>
      </c>
      <c r="C16" s="18" t="s">
        <v>287</v>
      </c>
      <c r="D16" s="18" t="s">
        <v>180</v>
      </c>
    </row>
    <row r="17" spans="1:4" x14ac:dyDescent="0.25">
      <c r="A17" s="20"/>
      <c r="B17" s="18">
        <v>23</v>
      </c>
      <c r="C17" s="18" t="s">
        <v>237</v>
      </c>
      <c r="D17" s="18" t="s">
        <v>289</v>
      </c>
    </row>
    <row r="18" spans="1:4" x14ac:dyDescent="0.25">
      <c r="A18" s="20"/>
      <c r="B18" s="18">
        <v>46</v>
      </c>
      <c r="C18" s="18" t="s">
        <v>288</v>
      </c>
      <c r="D18" s="18" t="s">
        <v>290</v>
      </c>
    </row>
    <row r="19" spans="1:4" x14ac:dyDescent="0.25">
      <c r="A19" s="20"/>
      <c r="B19" s="18">
        <v>3556.7</v>
      </c>
      <c r="C19" s="18" t="s">
        <v>126</v>
      </c>
      <c r="D19" s="18" t="s">
        <v>291</v>
      </c>
    </row>
    <row r="20" spans="1:4" x14ac:dyDescent="0.25">
      <c r="A20" s="20"/>
      <c r="B20" s="18">
        <v>352.24</v>
      </c>
      <c r="C20" s="18" t="s">
        <v>112</v>
      </c>
      <c r="D20" s="18" t="s">
        <v>293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4033.9399999999996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03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0369" r:id="rId3"/>
      </mc:Fallback>
    </mc:AlternateContent>
    <mc:AlternateContent xmlns:mc="http://schemas.openxmlformats.org/markup-compatibility/2006">
      <mc:Choice Requires="x14">
        <oleObject shapeId="57037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0370" r:id="rId5"/>
      </mc:Fallback>
    </mc:AlternateContent>
    <mc:AlternateContent xmlns:mc="http://schemas.openxmlformats.org/markup-compatibility/2006">
      <mc:Choice Requires="x14">
        <oleObject shapeId="57037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0371" r:id="rId6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E89E-A2D0-4FE6-A2FF-EBAD5CCBC5E4}">
  <dimension ref="A1:D31"/>
  <sheetViews>
    <sheetView workbookViewId="0">
      <selection activeCell="H18" sqref="H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294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636.29999999999995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>
        <v>636.29999999999995</v>
      </c>
      <c r="C15" t="s">
        <v>167</v>
      </c>
      <c r="D15" t="s">
        <v>292</v>
      </c>
    </row>
    <row r="16" spans="1:4" ht="68.25" x14ac:dyDescent="0.25">
      <c r="A16" s="25" t="s">
        <v>12</v>
      </c>
      <c r="B16" s="13">
        <f>SUM(B17:B17)</f>
        <v>0</v>
      </c>
      <c r="C16" s="17"/>
      <c r="D16" s="17"/>
    </row>
    <row r="17" spans="1:4" x14ac:dyDescent="0.25">
      <c r="A17" s="25"/>
      <c r="B17" s="13"/>
      <c r="C17" s="17"/>
      <c r="D17" s="17"/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636.29999999999995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13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1393" r:id="rId3"/>
      </mc:Fallback>
    </mc:AlternateContent>
    <mc:AlternateContent xmlns:mc="http://schemas.openxmlformats.org/markup-compatibility/2006">
      <mc:Choice Requires="x14">
        <oleObject shapeId="57139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1394" r:id="rId5"/>
      </mc:Fallback>
    </mc:AlternateContent>
    <mc:AlternateContent xmlns:mc="http://schemas.openxmlformats.org/markup-compatibility/2006">
      <mc:Choice Requires="x14">
        <oleObject shapeId="57139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1395" r:id="rId6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17BD0-C477-4623-A978-4FBE6128BE81}">
  <dimension ref="A1:D32"/>
  <sheetViews>
    <sheetView workbookViewId="0">
      <selection activeCell="B15" sqref="B15:D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295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9601.48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8827.98</v>
      </c>
      <c r="C15" s="18" t="s">
        <v>123</v>
      </c>
      <c r="D15" s="18" t="s">
        <v>296</v>
      </c>
    </row>
    <row r="16" spans="1:4" x14ac:dyDescent="0.25">
      <c r="A16" s="20"/>
      <c r="B16" s="18">
        <v>773.5</v>
      </c>
      <c r="C16" s="18" t="s">
        <v>297</v>
      </c>
      <c r="D16" s="18" t="s">
        <v>298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9601.48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242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2420" r:id="rId3"/>
      </mc:Fallback>
    </mc:AlternateContent>
    <mc:AlternateContent xmlns:mc="http://schemas.openxmlformats.org/markup-compatibility/2006">
      <mc:Choice Requires="x14">
        <oleObject shapeId="57242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2421" r:id="rId5"/>
      </mc:Fallback>
    </mc:AlternateContent>
    <mc:AlternateContent xmlns:mc="http://schemas.openxmlformats.org/markup-compatibility/2006">
      <mc:Choice Requires="x14">
        <oleObject shapeId="57242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2422" r:id="rId6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6162F-E455-41D5-A9A4-784F740499B2}">
  <dimension ref="A1:D32"/>
  <sheetViews>
    <sheetView topLeftCell="A10" workbookViewId="0">
      <selection activeCell="F12" sqref="F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299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311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265</v>
      </c>
      <c r="C15" s="18" t="s">
        <v>300</v>
      </c>
      <c r="D15" s="18" t="s">
        <v>301</v>
      </c>
    </row>
    <row r="16" spans="1:4" x14ac:dyDescent="0.25">
      <c r="A16" s="20"/>
      <c r="B16" s="18">
        <v>46</v>
      </c>
      <c r="C16" s="18" t="s">
        <v>300</v>
      </c>
      <c r="D16" s="18" t="s">
        <v>301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311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34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3441" r:id="rId3"/>
      </mc:Fallback>
    </mc:AlternateContent>
    <mc:AlternateContent xmlns:mc="http://schemas.openxmlformats.org/markup-compatibility/2006">
      <mc:Choice Requires="x14">
        <oleObject shapeId="57344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3442" r:id="rId5"/>
      </mc:Fallback>
    </mc:AlternateContent>
    <mc:AlternateContent xmlns:mc="http://schemas.openxmlformats.org/markup-compatibility/2006">
      <mc:Choice Requires="x14">
        <oleObject shapeId="57344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3443" r:id="rId6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3CEE-59A2-4249-8EEB-C2F1A0326E1E}">
  <dimension ref="A1:D75"/>
  <sheetViews>
    <sheetView topLeftCell="A64" workbookViewId="0">
      <selection activeCell="G53" sqref="G5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305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SUM(B14:B59)</f>
        <v>112306.19000000002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2">
        <v>706.19</v>
      </c>
      <c r="C15" s="32" t="s">
        <v>306</v>
      </c>
      <c r="D15" s="32" t="s">
        <v>309</v>
      </c>
    </row>
    <row r="16" spans="1:4" x14ac:dyDescent="0.25">
      <c r="A16" s="20"/>
      <c r="B16" s="32">
        <v>2477.58</v>
      </c>
      <c r="C16" s="32" t="s">
        <v>307</v>
      </c>
      <c r="D16" s="32" t="s">
        <v>308</v>
      </c>
    </row>
    <row r="17" spans="1:4" x14ac:dyDescent="0.25">
      <c r="A17" s="20"/>
      <c r="B17" s="32">
        <v>317.73</v>
      </c>
      <c r="C17" s="32" t="s">
        <v>310</v>
      </c>
      <c r="D17" s="32" t="s">
        <v>311</v>
      </c>
    </row>
    <row r="18" spans="1:4" x14ac:dyDescent="0.25">
      <c r="A18" s="20"/>
      <c r="B18" s="31">
        <v>1321.11</v>
      </c>
      <c r="C18" s="32" t="s">
        <v>306</v>
      </c>
      <c r="D18" s="32" t="s">
        <v>312</v>
      </c>
    </row>
    <row r="19" spans="1:4" x14ac:dyDescent="0.25">
      <c r="A19" s="20"/>
      <c r="B19" s="31">
        <v>182.87</v>
      </c>
      <c r="C19" s="32" t="s">
        <v>306</v>
      </c>
      <c r="D19" s="32" t="s">
        <v>313</v>
      </c>
    </row>
    <row r="20" spans="1:4" x14ac:dyDescent="0.25">
      <c r="A20" s="20"/>
      <c r="B20" s="31">
        <v>3281.29</v>
      </c>
      <c r="C20" s="32" t="s">
        <v>314</v>
      </c>
      <c r="D20" s="32" t="s">
        <v>315</v>
      </c>
    </row>
    <row r="21" spans="1:4" x14ac:dyDescent="0.25">
      <c r="A21" s="20"/>
      <c r="B21" s="31">
        <v>8164.51</v>
      </c>
      <c r="C21" s="36" t="s">
        <v>316</v>
      </c>
      <c r="D21" s="32" t="s">
        <v>317</v>
      </c>
    </row>
    <row r="22" spans="1:4" x14ac:dyDescent="0.25">
      <c r="A22" s="20"/>
      <c r="B22" s="31">
        <v>7437.5</v>
      </c>
      <c r="C22" s="32" t="s">
        <v>204</v>
      </c>
      <c r="D22" s="32" t="s">
        <v>318</v>
      </c>
    </row>
    <row r="23" spans="1:4" x14ac:dyDescent="0.25">
      <c r="A23" s="20"/>
      <c r="B23" s="31">
        <v>53728.5</v>
      </c>
      <c r="C23" s="36" t="s">
        <v>319</v>
      </c>
      <c r="D23" s="32" t="s">
        <v>320</v>
      </c>
    </row>
    <row r="24" spans="1:4" x14ac:dyDescent="0.25">
      <c r="A24" s="20"/>
      <c r="B24" s="31">
        <v>2618</v>
      </c>
      <c r="C24" s="36" t="s">
        <v>321</v>
      </c>
      <c r="D24" s="32" t="s">
        <v>322</v>
      </c>
    </row>
    <row r="25" spans="1:4" x14ac:dyDescent="0.25">
      <c r="A25" s="20"/>
      <c r="B25" s="31">
        <v>517.29999999999995</v>
      </c>
      <c r="C25" s="32" t="s">
        <v>167</v>
      </c>
      <c r="D25" s="32" t="s">
        <v>323</v>
      </c>
    </row>
    <row r="26" spans="1:4" x14ac:dyDescent="0.25">
      <c r="A26" s="20"/>
      <c r="B26" s="31">
        <v>266.56</v>
      </c>
      <c r="C26" s="32" t="s">
        <v>324</v>
      </c>
      <c r="D26" s="32" t="s">
        <v>325</v>
      </c>
    </row>
    <row r="27" spans="1:4" x14ac:dyDescent="0.25">
      <c r="A27" s="20"/>
      <c r="B27" s="31">
        <v>266.56</v>
      </c>
      <c r="C27" s="32" t="s">
        <v>324</v>
      </c>
      <c r="D27" s="32" t="s">
        <v>326</v>
      </c>
    </row>
    <row r="28" spans="1:4" x14ac:dyDescent="0.25">
      <c r="A28" s="20"/>
      <c r="B28" s="31">
        <v>1917.09</v>
      </c>
      <c r="C28" s="32" t="s">
        <v>327</v>
      </c>
      <c r="D28" s="32" t="s">
        <v>328</v>
      </c>
    </row>
    <row r="29" spans="1:4" x14ac:dyDescent="0.25">
      <c r="A29" s="20"/>
      <c r="B29" s="31">
        <v>1785</v>
      </c>
      <c r="C29" s="32" t="s">
        <v>329</v>
      </c>
      <c r="D29" s="32" t="s">
        <v>330</v>
      </c>
    </row>
    <row r="30" spans="1:4" x14ac:dyDescent="0.25">
      <c r="A30" s="20"/>
      <c r="B30" s="31">
        <v>780.94</v>
      </c>
      <c r="C30" s="32" t="s">
        <v>306</v>
      </c>
      <c r="D30" s="32" t="s">
        <v>331</v>
      </c>
    </row>
    <row r="31" spans="1:4" x14ac:dyDescent="0.25">
      <c r="A31" s="20"/>
      <c r="B31" s="31">
        <v>199.92</v>
      </c>
      <c r="C31" s="32" t="s">
        <v>332</v>
      </c>
      <c r="D31" s="32" t="s">
        <v>333</v>
      </c>
    </row>
    <row r="32" spans="1:4" x14ac:dyDescent="0.25">
      <c r="A32" s="20"/>
      <c r="B32" s="31">
        <v>265.56</v>
      </c>
      <c r="C32" s="32" t="s">
        <v>324</v>
      </c>
      <c r="D32" s="32" t="s">
        <v>334</v>
      </c>
    </row>
    <row r="33" spans="1:4" x14ac:dyDescent="0.25">
      <c r="A33" s="20"/>
      <c r="B33" s="31">
        <v>1785</v>
      </c>
      <c r="C33" s="32" t="s">
        <v>335</v>
      </c>
      <c r="D33" s="32" t="s">
        <v>336</v>
      </c>
    </row>
    <row r="34" spans="1:4" x14ac:dyDescent="0.25">
      <c r="A34" s="20"/>
      <c r="B34" s="31">
        <v>424.28</v>
      </c>
      <c r="C34" s="32" t="s">
        <v>337</v>
      </c>
      <c r="D34" s="32" t="s">
        <v>338</v>
      </c>
    </row>
    <row r="35" spans="1:4" x14ac:dyDescent="0.25">
      <c r="A35" s="20"/>
      <c r="B35" s="31">
        <v>90.44</v>
      </c>
      <c r="C35" s="32" t="s">
        <v>173</v>
      </c>
      <c r="D35" s="32" t="s">
        <v>259</v>
      </c>
    </row>
    <row r="36" spans="1:4" x14ac:dyDescent="0.25">
      <c r="A36" s="20"/>
      <c r="B36" s="31">
        <v>285.60000000000002</v>
      </c>
      <c r="C36" s="32" t="s">
        <v>173</v>
      </c>
      <c r="D36" s="32" t="s">
        <v>259</v>
      </c>
    </row>
    <row r="37" spans="1:4" x14ac:dyDescent="0.25">
      <c r="A37" s="20"/>
      <c r="B37" s="31">
        <v>716.38</v>
      </c>
      <c r="C37" s="32" t="s">
        <v>327</v>
      </c>
      <c r="D37" s="32" t="s">
        <v>339</v>
      </c>
    </row>
    <row r="38" spans="1:4" x14ac:dyDescent="0.25">
      <c r="A38" s="20"/>
      <c r="B38" s="31">
        <v>1902.82</v>
      </c>
      <c r="C38" s="32" t="s">
        <v>340</v>
      </c>
      <c r="D38" s="32" t="s">
        <v>341</v>
      </c>
    </row>
    <row r="39" spans="1:4" x14ac:dyDescent="0.25">
      <c r="A39" s="20"/>
      <c r="B39" s="31">
        <v>3351.1</v>
      </c>
      <c r="C39" s="32" t="s">
        <v>314</v>
      </c>
      <c r="D39" s="32" t="s">
        <v>342</v>
      </c>
    </row>
    <row r="40" spans="1:4" x14ac:dyDescent="0.25">
      <c r="A40" s="20"/>
      <c r="B40" s="31">
        <v>266.56</v>
      </c>
      <c r="C40" s="32" t="s">
        <v>324</v>
      </c>
      <c r="D40" s="32" t="s">
        <v>343</v>
      </c>
    </row>
    <row r="41" spans="1:4" x14ac:dyDescent="0.25">
      <c r="A41" s="20"/>
      <c r="B41" s="32">
        <v>541.45000000000005</v>
      </c>
      <c r="C41" s="32" t="s">
        <v>127</v>
      </c>
      <c r="D41" s="32" t="s">
        <v>344</v>
      </c>
    </row>
    <row r="42" spans="1:4" x14ac:dyDescent="0.25">
      <c r="A42" s="20"/>
      <c r="B42" s="32">
        <v>595</v>
      </c>
      <c r="C42" s="32" t="s">
        <v>263</v>
      </c>
      <c r="D42" s="32" t="s">
        <v>264</v>
      </c>
    </row>
    <row r="43" spans="1:4" x14ac:dyDescent="0.25">
      <c r="A43" s="20"/>
      <c r="B43" s="32">
        <v>1781.22</v>
      </c>
      <c r="C43" s="32" t="s">
        <v>306</v>
      </c>
      <c r="D43" s="32" t="s">
        <v>348</v>
      </c>
    </row>
    <row r="44" spans="1:4" x14ac:dyDescent="0.25">
      <c r="A44" s="20"/>
      <c r="B44" s="32">
        <v>1416.1</v>
      </c>
      <c r="C44" s="32" t="s">
        <v>345</v>
      </c>
      <c r="D44" s="32" t="s">
        <v>349</v>
      </c>
    </row>
    <row r="45" spans="1:4" x14ac:dyDescent="0.25">
      <c r="A45" s="20"/>
      <c r="B45" s="32">
        <v>2640</v>
      </c>
      <c r="C45" s="32" t="s">
        <v>346</v>
      </c>
      <c r="D45" s="32" t="s">
        <v>350</v>
      </c>
    </row>
    <row r="46" spans="1:4" x14ac:dyDescent="0.25">
      <c r="A46" s="20"/>
      <c r="B46" s="32">
        <v>297.5</v>
      </c>
      <c r="C46" s="32" t="s">
        <v>310</v>
      </c>
      <c r="D46" s="32" t="s">
        <v>351</v>
      </c>
    </row>
    <row r="47" spans="1:4" x14ac:dyDescent="0.25">
      <c r="A47" s="20"/>
      <c r="B47" s="32">
        <v>828.41</v>
      </c>
      <c r="C47" s="32" t="s">
        <v>306</v>
      </c>
      <c r="D47" s="32" t="s">
        <v>352</v>
      </c>
    </row>
    <row r="48" spans="1:4" x14ac:dyDescent="0.25">
      <c r="A48" s="20"/>
      <c r="B48" s="32">
        <v>337.44</v>
      </c>
      <c r="C48" s="32" t="s">
        <v>347</v>
      </c>
      <c r="D48" s="32" t="s">
        <v>353</v>
      </c>
    </row>
    <row r="49" spans="1:4" x14ac:dyDescent="0.25">
      <c r="A49" s="20"/>
      <c r="B49" s="32">
        <v>2409.75</v>
      </c>
      <c r="C49" s="32" t="s">
        <v>127</v>
      </c>
      <c r="D49" s="32" t="s">
        <v>357</v>
      </c>
    </row>
    <row r="50" spans="1:4" x14ac:dyDescent="0.25">
      <c r="A50" s="20"/>
      <c r="B50" s="32">
        <v>285.60000000000002</v>
      </c>
      <c r="C50" s="32" t="s">
        <v>173</v>
      </c>
      <c r="D50" s="32" t="s">
        <v>358</v>
      </c>
    </row>
    <row r="51" spans="1:4" x14ac:dyDescent="0.25">
      <c r="A51" s="20"/>
      <c r="B51" s="32">
        <v>357</v>
      </c>
      <c r="C51" s="32" t="s">
        <v>354</v>
      </c>
      <c r="D51" s="32" t="s">
        <v>359</v>
      </c>
    </row>
    <row r="52" spans="1:4" x14ac:dyDescent="0.25">
      <c r="A52" s="20"/>
      <c r="B52" s="32">
        <v>541.45000000000005</v>
      </c>
      <c r="C52" s="32" t="s">
        <v>355</v>
      </c>
      <c r="D52" s="32" t="s">
        <v>360</v>
      </c>
    </row>
    <row r="53" spans="1:4" x14ac:dyDescent="0.25">
      <c r="A53" s="20"/>
      <c r="B53" s="32">
        <v>3020.26</v>
      </c>
      <c r="C53" s="32" t="s">
        <v>356</v>
      </c>
      <c r="D53" s="32" t="s">
        <v>361</v>
      </c>
    </row>
    <row r="54" spans="1:4" x14ac:dyDescent="0.25">
      <c r="A54" s="20"/>
      <c r="B54" s="32">
        <v>606.9</v>
      </c>
      <c r="C54" s="32" t="s">
        <v>173</v>
      </c>
      <c r="D54" s="32" t="s">
        <v>283</v>
      </c>
    </row>
    <row r="55" spans="1:4" x14ac:dyDescent="0.25">
      <c r="A55" s="20"/>
      <c r="B55" s="32">
        <v>282.02999999999997</v>
      </c>
      <c r="C55" s="32" t="s">
        <v>310</v>
      </c>
      <c r="D55" s="32" t="s">
        <v>362</v>
      </c>
    </row>
    <row r="56" spans="1:4" x14ac:dyDescent="0.25">
      <c r="A56" s="20"/>
      <c r="B56" s="32">
        <v>133.91999999999999</v>
      </c>
      <c r="C56" s="32" t="s">
        <v>124</v>
      </c>
      <c r="D56" s="32" t="s">
        <v>363</v>
      </c>
    </row>
    <row r="57" spans="1:4" x14ac:dyDescent="0.25">
      <c r="A57" s="20"/>
      <c r="B57" s="32">
        <v>282.02999999999997</v>
      </c>
      <c r="C57" s="32" t="s">
        <v>310</v>
      </c>
      <c r="D57" s="32" t="s">
        <v>364</v>
      </c>
    </row>
    <row r="58" spans="1:4" x14ac:dyDescent="0.25">
      <c r="A58" s="20"/>
      <c r="B58" s="32">
        <v>144.44</v>
      </c>
      <c r="C58" s="32" t="s">
        <v>306</v>
      </c>
      <c r="D58" s="32" t="s">
        <v>365</v>
      </c>
    </row>
    <row r="59" spans="1:4" x14ac:dyDescent="0.25">
      <c r="A59" s="20"/>
      <c r="B59" s="32">
        <v>749.3</v>
      </c>
      <c r="C59" s="32" t="s">
        <v>306</v>
      </c>
      <c r="D59" s="32" t="s">
        <v>366</v>
      </c>
    </row>
    <row r="60" spans="1:4" ht="68.25" x14ac:dyDescent="0.25">
      <c r="A60" s="25" t="s">
        <v>12</v>
      </c>
      <c r="B60" s="13">
        <f>SUM(B61:B61)</f>
        <v>0</v>
      </c>
      <c r="C60" s="17"/>
      <c r="D60" s="17"/>
    </row>
    <row r="61" spans="1:4" x14ac:dyDescent="0.25">
      <c r="A61" s="25"/>
      <c r="B61" s="13"/>
      <c r="C61" s="17"/>
      <c r="D61" s="17"/>
    </row>
    <row r="62" spans="1:4" ht="57" x14ac:dyDescent="0.25">
      <c r="A62" s="20" t="s">
        <v>13</v>
      </c>
      <c r="B62" s="19"/>
      <c r="C62" s="17"/>
      <c r="D62" s="17"/>
    </row>
    <row r="63" spans="1:4" ht="34.5" x14ac:dyDescent="0.25">
      <c r="A63" s="25" t="s">
        <v>14</v>
      </c>
      <c r="B63" s="13">
        <f>SUM(B64:B64)</f>
        <v>0</v>
      </c>
      <c r="C63" s="20"/>
      <c r="D63" s="17"/>
    </row>
    <row r="64" spans="1:4" ht="23.25" x14ac:dyDescent="0.25">
      <c r="A64" s="20" t="s">
        <v>15</v>
      </c>
      <c r="B64" s="19"/>
      <c r="C64" s="20"/>
      <c r="D64" s="17"/>
    </row>
    <row r="65" spans="1:4" ht="135.75" x14ac:dyDescent="0.25">
      <c r="A65" s="25" t="s">
        <v>16</v>
      </c>
      <c r="B65" s="13">
        <f>SUM(B66:B66)</f>
        <v>0</v>
      </c>
      <c r="C65" s="20"/>
      <c r="D65" s="22"/>
    </row>
    <row r="66" spans="1:4" ht="90.75" x14ac:dyDescent="0.25">
      <c r="A66" s="20" t="s">
        <v>17</v>
      </c>
      <c r="B66" s="19"/>
      <c r="C66" s="14"/>
      <c r="D66" s="17"/>
    </row>
    <row r="67" spans="1:4" ht="90.75" x14ac:dyDescent="0.25">
      <c r="A67" s="25" t="s">
        <v>18</v>
      </c>
      <c r="B67" s="13">
        <f>SUM(B68:B69)</f>
        <v>0</v>
      </c>
      <c r="C67" s="14"/>
      <c r="D67" s="18"/>
    </row>
    <row r="68" spans="1:4" ht="79.5" x14ac:dyDescent="0.25">
      <c r="A68" s="20" t="s">
        <v>19</v>
      </c>
      <c r="B68" s="19"/>
      <c r="C68" s="17"/>
      <c r="D68" s="18"/>
    </row>
    <row r="69" spans="1:4" x14ac:dyDescent="0.25">
      <c r="A69" s="20"/>
      <c r="B69" s="19"/>
      <c r="C69" s="17"/>
      <c r="D69" s="18"/>
    </row>
    <row r="70" spans="1:4" ht="34.5" x14ac:dyDescent="0.25">
      <c r="A70" s="25" t="s">
        <v>20</v>
      </c>
      <c r="B70" s="13">
        <f>SUM(B71:B71)</f>
        <v>0</v>
      </c>
      <c r="C70" s="17"/>
      <c r="D70" s="18"/>
    </row>
    <row r="71" spans="1:4" ht="23.25" x14ac:dyDescent="0.25">
      <c r="A71" s="20" t="s">
        <v>21</v>
      </c>
      <c r="B71" s="19"/>
      <c r="C71" s="17"/>
      <c r="D71" s="18"/>
    </row>
    <row r="72" spans="1:4" ht="22.5" x14ac:dyDescent="0.25">
      <c r="A72" s="26" t="s">
        <v>22</v>
      </c>
      <c r="B72" s="24">
        <f>+B11+B13+B60+B63+B65+B67+B70</f>
        <v>112306.19000000002</v>
      </c>
      <c r="C72" s="23"/>
      <c r="D72" s="18"/>
    </row>
    <row r="73" spans="1:4" x14ac:dyDescent="0.25">
      <c r="A73" s="2"/>
      <c r="B73" s="2"/>
      <c r="C73" s="2"/>
    </row>
    <row r="74" spans="1:4" x14ac:dyDescent="0.25">
      <c r="A74" s="6"/>
      <c r="B74" s="6"/>
      <c r="C74" s="21" t="s">
        <v>23</v>
      </c>
    </row>
    <row r="75" spans="1:4" x14ac:dyDescent="0.25">
      <c r="A75" s="6"/>
      <c r="B75" s="6"/>
      <c r="C75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74468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4468" r:id="rId4"/>
      </mc:Fallback>
    </mc:AlternateContent>
    <mc:AlternateContent xmlns:mc="http://schemas.openxmlformats.org/markup-compatibility/2006">
      <mc:Choice Requires="x14">
        <oleObject shapeId="574469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4469" r:id="rId6"/>
      </mc:Fallback>
    </mc:AlternateContent>
    <mc:AlternateContent xmlns:mc="http://schemas.openxmlformats.org/markup-compatibility/2006">
      <mc:Choice Requires="x14">
        <oleObject shapeId="574470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4470" r:id="rId7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BFA75-9504-408F-B76E-CC736AC5B171}">
  <dimension ref="A1:D40"/>
  <sheetViews>
    <sheetView workbookViewId="0">
      <selection activeCell="H18" sqref="H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367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SUM(B14:B24)</f>
        <v>91032.75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0">
        <v>273.11</v>
      </c>
      <c r="C15" s="30" t="s">
        <v>324</v>
      </c>
      <c r="D15" s="30" t="s">
        <v>369</v>
      </c>
    </row>
    <row r="16" spans="1:4" x14ac:dyDescent="0.25">
      <c r="A16" s="20"/>
      <c r="B16" s="30">
        <v>61.88</v>
      </c>
      <c r="C16" s="30" t="s">
        <v>173</v>
      </c>
      <c r="D16" s="30" t="s">
        <v>371</v>
      </c>
    </row>
    <row r="17" spans="1:4" x14ac:dyDescent="0.25">
      <c r="A17" s="20"/>
      <c r="B17" s="30">
        <v>41650</v>
      </c>
      <c r="C17" s="30" t="s">
        <v>368</v>
      </c>
      <c r="D17" s="30" t="s">
        <v>372</v>
      </c>
    </row>
    <row r="18" spans="1:4" x14ac:dyDescent="0.25">
      <c r="A18" s="20"/>
      <c r="B18" s="30">
        <v>817.53</v>
      </c>
      <c r="C18" s="30" t="s">
        <v>310</v>
      </c>
      <c r="D18" s="30" t="s">
        <v>375</v>
      </c>
    </row>
    <row r="19" spans="1:4" x14ac:dyDescent="0.25">
      <c r="A19" s="20"/>
      <c r="B19" s="30">
        <v>4522</v>
      </c>
      <c r="C19" s="30" t="s">
        <v>159</v>
      </c>
      <c r="D19" s="30" t="s">
        <v>370</v>
      </c>
    </row>
    <row r="20" spans="1:4" x14ac:dyDescent="0.25">
      <c r="A20" s="20"/>
      <c r="B20" s="30">
        <v>1047.2</v>
      </c>
      <c r="C20" s="30" t="s">
        <v>263</v>
      </c>
      <c r="D20" s="30" t="s">
        <v>376</v>
      </c>
    </row>
    <row r="21" spans="1:4" x14ac:dyDescent="0.25">
      <c r="A21" s="20"/>
      <c r="B21" s="30">
        <v>16736.900000000001</v>
      </c>
      <c r="C21" s="30" t="s">
        <v>133</v>
      </c>
      <c r="D21" s="30" t="s">
        <v>377</v>
      </c>
    </row>
    <row r="22" spans="1:4" x14ac:dyDescent="0.25">
      <c r="A22" s="20"/>
      <c r="B22" s="30">
        <v>23019.360000000001</v>
      </c>
      <c r="C22" s="30" t="s">
        <v>130</v>
      </c>
      <c r="D22" s="30" t="s">
        <v>378</v>
      </c>
    </row>
    <row r="23" spans="1:4" x14ac:dyDescent="0.25">
      <c r="A23" s="20"/>
      <c r="B23" s="30">
        <v>48.77</v>
      </c>
      <c r="C23" s="30" t="s">
        <v>124</v>
      </c>
      <c r="D23" s="30" t="s">
        <v>373</v>
      </c>
    </row>
    <row r="24" spans="1:4" x14ac:dyDescent="0.25">
      <c r="A24" s="20"/>
      <c r="B24" s="30">
        <v>2856</v>
      </c>
      <c r="C24" s="30" t="s">
        <v>227</v>
      </c>
      <c r="D24" s="30" t="s">
        <v>374</v>
      </c>
    </row>
    <row r="25" spans="1:4" ht="68.25" x14ac:dyDescent="0.25">
      <c r="A25" s="25" t="s">
        <v>12</v>
      </c>
      <c r="B25" s="13">
        <f>SUM(B26:B26)</f>
        <v>0</v>
      </c>
      <c r="C25" s="17"/>
      <c r="D25" s="17"/>
    </row>
    <row r="26" spans="1:4" x14ac:dyDescent="0.25">
      <c r="A26" s="25"/>
      <c r="B26" s="13"/>
      <c r="C26" s="17"/>
      <c r="D26" s="17"/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+B11+B13+B25+B28+B30+B32+B35</f>
        <v>91032.75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7548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5489" r:id="rId4"/>
      </mc:Fallback>
    </mc:AlternateContent>
    <mc:AlternateContent xmlns:mc="http://schemas.openxmlformats.org/markup-compatibility/2006">
      <mc:Choice Requires="x14">
        <oleObject shapeId="575490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5490" r:id="rId6"/>
      </mc:Fallback>
    </mc:AlternateContent>
    <mc:AlternateContent xmlns:mc="http://schemas.openxmlformats.org/markup-compatibility/2006">
      <mc:Choice Requires="x14">
        <oleObject shapeId="575491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5491" r:id="rId7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EC6EE-CF1A-4B70-8FB6-71046B4CDF8C}">
  <dimension ref="A1:D42"/>
  <sheetViews>
    <sheetView topLeftCell="A14" workbookViewId="0">
      <selection activeCell="G30" sqref="G3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302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3123.7300000000005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20</v>
      </c>
      <c r="C15" s="34" t="s">
        <v>379</v>
      </c>
      <c r="D15" s="34" t="s">
        <v>380</v>
      </c>
    </row>
    <row r="16" spans="1:4" x14ac:dyDescent="0.25">
      <c r="A16" s="20"/>
      <c r="B16" s="34">
        <v>19.8</v>
      </c>
      <c r="C16" s="34" t="s">
        <v>324</v>
      </c>
      <c r="D16" s="34" t="s">
        <v>381</v>
      </c>
    </row>
    <row r="17" spans="1:4" x14ac:dyDescent="0.25">
      <c r="A17" s="20"/>
      <c r="B17" s="34">
        <v>357</v>
      </c>
      <c r="C17" s="34" t="s">
        <v>354</v>
      </c>
      <c r="D17" s="34" t="s">
        <v>382</v>
      </c>
    </row>
    <row r="18" spans="1:4" x14ac:dyDescent="0.25">
      <c r="A18" s="20"/>
      <c r="B18" s="34">
        <v>642.6</v>
      </c>
      <c r="C18" s="34" t="s">
        <v>329</v>
      </c>
      <c r="D18" s="34" t="s">
        <v>383</v>
      </c>
    </row>
    <row r="19" spans="1:4" x14ac:dyDescent="0.25">
      <c r="A19" s="20"/>
      <c r="B19" s="34">
        <v>111.18</v>
      </c>
      <c r="C19" s="34" t="s">
        <v>115</v>
      </c>
      <c r="D19" s="34" t="s">
        <v>384</v>
      </c>
    </row>
    <row r="20" spans="1:4" x14ac:dyDescent="0.25">
      <c r="A20" s="20"/>
      <c r="B20" s="34">
        <v>110.2</v>
      </c>
      <c r="C20" s="34" t="s">
        <v>115</v>
      </c>
      <c r="D20" s="34" t="s">
        <v>303</v>
      </c>
    </row>
    <row r="21" spans="1:4" x14ac:dyDescent="0.25">
      <c r="A21" s="20"/>
      <c r="B21" s="34">
        <v>1862.95</v>
      </c>
      <c r="C21" s="34" t="s">
        <v>114</v>
      </c>
      <c r="D21" s="34" t="s">
        <v>304</v>
      </c>
    </row>
    <row r="22" spans="1:4" ht="68.25" x14ac:dyDescent="0.25">
      <c r="A22" s="25" t="s">
        <v>12</v>
      </c>
      <c r="B22" s="13">
        <f>SUM(B28:B28)</f>
        <v>1050142</v>
      </c>
      <c r="C22" s="17"/>
      <c r="D22" s="17"/>
    </row>
    <row r="23" spans="1:4" x14ac:dyDescent="0.25">
      <c r="A23" s="25"/>
      <c r="B23" s="34">
        <v>53350</v>
      </c>
      <c r="C23" s="34" t="s">
        <v>50</v>
      </c>
      <c r="D23" s="34" t="s">
        <v>385</v>
      </c>
    </row>
    <row r="24" spans="1:4" x14ac:dyDescent="0.25">
      <c r="A24" s="25"/>
      <c r="B24" s="34">
        <v>44558</v>
      </c>
      <c r="C24" s="34" t="s">
        <v>51</v>
      </c>
      <c r="D24" s="34" t="s">
        <v>386</v>
      </c>
    </row>
    <row r="25" spans="1:4" x14ac:dyDescent="0.25">
      <c r="A25" s="25"/>
      <c r="B25" s="34">
        <v>871043</v>
      </c>
      <c r="C25" s="34" t="s">
        <v>54</v>
      </c>
      <c r="D25" s="34" t="s">
        <v>385</v>
      </c>
    </row>
    <row r="26" spans="1:4" x14ac:dyDescent="0.25">
      <c r="A26" s="25"/>
      <c r="B26" s="34">
        <v>71191</v>
      </c>
      <c r="C26" s="34" t="s">
        <v>52</v>
      </c>
      <c r="D26" s="34" t="s">
        <v>385</v>
      </c>
    </row>
    <row r="27" spans="1:4" x14ac:dyDescent="0.25">
      <c r="A27" s="25"/>
      <c r="B27" s="34">
        <v>10000</v>
      </c>
      <c r="C27" s="34" t="s">
        <v>53</v>
      </c>
      <c r="D27" s="34" t="s">
        <v>385</v>
      </c>
    </row>
    <row r="28" spans="1:4" x14ac:dyDescent="0.25">
      <c r="A28" s="25"/>
      <c r="B28" s="13">
        <f>SUM(B23:B27)</f>
        <v>1050142</v>
      </c>
      <c r="C28" s="17"/>
      <c r="D28" s="17"/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+B11+B13+B22+B30+B32+B34+B37</f>
        <v>1053265.73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65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6513" r:id="rId3"/>
      </mc:Fallback>
    </mc:AlternateContent>
    <mc:AlternateContent xmlns:mc="http://schemas.openxmlformats.org/markup-compatibility/2006">
      <mc:Choice Requires="x14">
        <oleObject shapeId="57651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6514" r:id="rId5"/>
      </mc:Fallback>
    </mc:AlternateContent>
    <mc:AlternateContent xmlns:mc="http://schemas.openxmlformats.org/markup-compatibility/2006">
      <mc:Choice Requires="x14">
        <oleObject shapeId="57651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6515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29981-F5CC-4A22-8D4E-E9665B90D751}">
  <dimension ref="A1:D31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12240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12240</v>
      </c>
      <c r="C15" s="33" t="s">
        <v>109</v>
      </c>
      <c r="D15" s="32" t="s">
        <v>110</v>
      </c>
    </row>
    <row r="16" spans="1:4" ht="68.25" x14ac:dyDescent="0.25">
      <c r="A16" s="25" t="s">
        <v>12</v>
      </c>
      <c r="B16" s="13">
        <f>SUM(B17:B17)</f>
        <v>0</v>
      </c>
      <c r="C16" s="17"/>
      <c r="D16" s="17"/>
    </row>
    <row r="17" spans="1:4" x14ac:dyDescent="0.25">
      <c r="A17" s="25"/>
      <c r="B17" s="13"/>
      <c r="C17" s="17"/>
      <c r="D17" s="17"/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12240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4989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9892" r:id="rId3"/>
      </mc:Fallback>
    </mc:AlternateContent>
    <mc:AlternateContent xmlns:mc="http://schemas.openxmlformats.org/markup-compatibility/2006">
      <mc:Choice Requires="x14">
        <oleObject shapeId="54989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9893" r:id="rId5"/>
      </mc:Fallback>
    </mc:AlternateContent>
    <mc:AlternateContent xmlns:mc="http://schemas.openxmlformats.org/markup-compatibility/2006">
      <mc:Choice Requires="x14">
        <oleObject shapeId="54989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9894" r:id="rId6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4E56-5358-4946-B53A-A082870ACA7B}">
  <dimension ref="A1:D80"/>
  <sheetViews>
    <sheetView workbookViewId="0">
      <selection activeCell="E28" sqref="E2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387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13187.150000000001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11219</v>
      </c>
      <c r="C15" s="34" t="s">
        <v>106</v>
      </c>
      <c r="D15" s="34" t="s">
        <v>388</v>
      </c>
    </row>
    <row r="16" spans="1:4" x14ac:dyDescent="0.25">
      <c r="A16" s="20"/>
      <c r="B16" s="34">
        <v>273.11</v>
      </c>
      <c r="C16" s="34" t="s">
        <v>324</v>
      </c>
      <c r="D16" s="34" t="s">
        <v>395</v>
      </c>
    </row>
    <row r="17" spans="1:4" x14ac:dyDescent="0.25">
      <c r="A17" s="20"/>
      <c r="B17" s="34">
        <v>690.2</v>
      </c>
      <c r="C17" s="34" t="s">
        <v>159</v>
      </c>
      <c r="D17" s="34" t="s">
        <v>397</v>
      </c>
    </row>
    <row r="18" spans="1:4" x14ac:dyDescent="0.25">
      <c r="A18" s="20"/>
      <c r="B18" s="34">
        <v>445.54</v>
      </c>
      <c r="C18" s="34" t="s">
        <v>131</v>
      </c>
      <c r="D18" s="34" t="s">
        <v>398</v>
      </c>
    </row>
    <row r="19" spans="1:4" x14ac:dyDescent="0.25">
      <c r="A19" s="20"/>
      <c r="B19" s="34">
        <v>559.29999999999995</v>
      </c>
      <c r="C19" s="34" t="s">
        <v>128</v>
      </c>
      <c r="D19" s="34" t="s">
        <v>399</v>
      </c>
    </row>
    <row r="20" spans="1:4" ht="68.25" x14ac:dyDescent="0.25">
      <c r="A20" s="25" t="s">
        <v>12</v>
      </c>
      <c r="B20" s="34">
        <v>2347635</v>
      </c>
      <c r="C20" s="17"/>
      <c r="D20" s="17"/>
    </row>
    <row r="21" spans="1:4" x14ac:dyDescent="0.25">
      <c r="A21" s="25"/>
      <c r="B21" s="34">
        <v>1060919</v>
      </c>
      <c r="C21" s="34" t="s">
        <v>56</v>
      </c>
      <c r="D21" s="34" t="s">
        <v>185</v>
      </c>
    </row>
    <row r="22" spans="1:4" x14ac:dyDescent="0.25">
      <c r="A22" s="25"/>
      <c r="B22" s="34">
        <v>64890</v>
      </c>
      <c r="C22" s="34" t="s">
        <v>57</v>
      </c>
      <c r="D22" s="34" t="s">
        <v>185</v>
      </c>
    </row>
    <row r="23" spans="1:4" x14ac:dyDescent="0.25">
      <c r="A23" s="25"/>
      <c r="B23" s="34">
        <v>97856</v>
      </c>
      <c r="C23" s="34" t="s">
        <v>58</v>
      </c>
      <c r="D23" s="34" t="s">
        <v>185</v>
      </c>
    </row>
    <row r="24" spans="1:4" x14ac:dyDescent="0.25">
      <c r="A24" s="25"/>
      <c r="B24" s="34">
        <v>94227</v>
      </c>
      <c r="C24" s="34" t="s">
        <v>59</v>
      </c>
      <c r="D24" s="34" t="s">
        <v>185</v>
      </c>
    </row>
    <row r="25" spans="1:4" x14ac:dyDescent="0.25">
      <c r="A25" s="25"/>
      <c r="B25" s="34">
        <v>48776</v>
      </c>
      <c r="C25" s="34" t="s">
        <v>60</v>
      </c>
      <c r="D25" s="34" t="s">
        <v>185</v>
      </c>
    </row>
    <row r="26" spans="1:4" x14ac:dyDescent="0.25">
      <c r="A26" s="25"/>
      <c r="B26" s="34">
        <v>54539</v>
      </c>
      <c r="C26" s="34" t="s">
        <v>61</v>
      </c>
      <c r="D26" s="34" t="s">
        <v>185</v>
      </c>
    </row>
    <row r="27" spans="1:4" x14ac:dyDescent="0.25">
      <c r="A27" s="25"/>
      <c r="B27" s="34">
        <v>8862</v>
      </c>
      <c r="C27" s="34" t="s">
        <v>62</v>
      </c>
      <c r="D27" s="34" t="s">
        <v>185</v>
      </c>
    </row>
    <row r="28" spans="1:4" x14ac:dyDescent="0.25">
      <c r="A28" s="25"/>
      <c r="B28" s="34">
        <v>8165</v>
      </c>
      <c r="C28" s="34" t="s">
        <v>63</v>
      </c>
      <c r="D28" s="34" t="s">
        <v>185</v>
      </c>
    </row>
    <row r="29" spans="1:4" x14ac:dyDescent="0.25">
      <c r="A29" s="25"/>
      <c r="B29" s="34">
        <v>14523</v>
      </c>
      <c r="C29" s="34" t="s">
        <v>64</v>
      </c>
      <c r="D29" s="34" t="s">
        <v>185</v>
      </c>
    </row>
    <row r="30" spans="1:4" x14ac:dyDescent="0.25">
      <c r="A30" s="25"/>
      <c r="B30" s="34">
        <v>8860</v>
      </c>
      <c r="C30" s="34" t="s">
        <v>65</v>
      </c>
      <c r="D30" s="34" t="s">
        <v>185</v>
      </c>
    </row>
    <row r="31" spans="1:4" x14ac:dyDescent="0.25">
      <c r="A31" s="25"/>
      <c r="B31" s="34">
        <v>8414</v>
      </c>
      <c r="C31" s="34" t="s">
        <v>66</v>
      </c>
      <c r="D31" s="34" t="s">
        <v>185</v>
      </c>
    </row>
    <row r="32" spans="1:4" x14ac:dyDescent="0.25">
      <c r="A32" s="25"/>
      <c r="B32" s="34">
        <v>8662</v>
      </c>
      <c r="C32" s="34" t="s">
        <v>184</v>
      </c>
      <c r="D32" s="34" t="s">
        <v>185</v>
      </c>
    </row>
    <row r="33" spans="1:4" x14ac:dyDescent="0.25">
      <c r="A33" s="25"/>
      <c r="B33" s="34">
        <v>15834</v>
      </c>
      <c r="C33" s="34" t="s">
        <v>68</v>
      </c>
      <c r="D33" s="34" t="s">
        <v>185</v>
      </c>
    </row>
    <row r="34" spans="1:4" x14ac:dyDescent="0.25">
      <c r="A34" s="25"/>
      <c r="B34" s="34">
        <v>5835</v>
      </c>
      <c r="C34" s="34" t="s">
        <v>69</v>
      </c>
      <c r="D34" s="34" t="s">
        <v>185</v>
      </c>
    </row>
    <row r="35" spans="1:4" x14ac:dyDescent="0.25">
      <c r="A35" s="25"/>
      <c r="B35" s="34">
        <v>8860</v>
      </c>
      <c r="C35" s="34" t="s">
        <v>70</v>
      </c>
      <c r="D35" s="34" t="s">
        <v>185</v>
      </c>
    </row>
    <row r="36" spans="1:4" x14ac:dyDescent="0.25">
      <c r="A36" s="25"/>
      <c r="B36" s="34">
        <v>33848</v>
      </c>
      <c r="C36" s="34" t="s">
        <v>71</v>
      </c>
      <c r="D36" s="34" t="s">
        <v>185</v>
      </c>
    </row>
    <row r="37" spans="1:4" x14ac:dyDescent="0.25">
      <c r="A37" s="25"/>
      <c r="B37" s="34">
        <v>6799</v>
      </c>
      <c r="C37" s="34" t="s">
        <v>73</v>
      </c>
      <c r="D37" s="34" t="s">
        <v>185</v>
      </c>
    </row>
    <row r="38" spans="1:4" x14ac:dyDescent="0.25">
      <c r="A38" s="25"/>
      <c r="B38" s="34">
        <v>311000</v>
      </c>
      <c r="C38" s="34" t="s">
        <v>75</v>
      </c>
      <c r="D38" s="34" t="s">
        <v>389</v>
      </c>
    </row>
    <row r="39" spans="1:4" x14ac:dyDescent="0.25">
      <c r="A39" s="25"/>
      <c r="B39" s="34">
        <v>140000</v>
      </c>
      <c r="C39" s="34" t="s">
        <v>75</v>
      </c>
      <c r="D39" s="34" t="s">
        <v>390</v>
      </c>
    </row>
    <row r="40" spans="1:4" x14ac:dyDescent="0.25">
      <c r="A40" s="25"/>
      <c r="B40" s="34">
        <v>77000</v>
      </c>
      <c r="C40" s="34" t="s">
        <v>76</v>
      </c>
      <c r="D40" s="34" t="s">
        <v>391</v>
      </c>
    </row>
    <row r="41" spans="1:4" x14ac:dyDescent="0.25">
      <c r="A41" s="25"/>
      <c r="B41" s="34">
        <v>63000</v>
      </c>
      <c r="C41" s="34" t="s">
        <v>77</v>
      </c>
      <c r="D41" s="34" t="s">
        <v>391</v>
      </c>
    </row>
    <row r="42" spans="1:4" x14ac:dyDescent="0.25">
      <c r="A42" s="25"/>
      <c r="B42" s="34">
        <v>6241</v>
      </c>
      <c r="C42" s="34" t="s">
        <v>392</v>
      </c>
      <c r="D42" s="34" t="s">
        <v>393</v>
      </c>
    </row>
    <row r="43" spans="1:4" x14ac:dyDescent="0.25">
      <c r="A43" s="25"/>
      <c r="B43" s="34">
        <v>13427</v>
      </c>
      <c r="C43" s="34" t="s">
        <v>81</v>
      </c>
      <c r="D43" s="34" t="s">
        <v>394</v>
      </c>
    </row>
    <row r="44" spans="1:4" x14ac:dyDescent="0.25">
      <c r="A44" s="25"/>
      <c r="B44" s="34">
        <v>6610</v>
      </c>
      <c r="C44" s="34" t="s">
        <v>83</v>
      </c>
      <c r="D44" s="34" t="s">
        <v>394</v>
      </c>
    </row>
    <row r="45" spans="1:4" x14ac:dyDescent="0.25">
      <c r="A45" s="25"/>
      <c r="B45" s="34">
        <v>6604</v>
      </c>
      <c r="C45" s="34" t="s">
        <v>84</v>
      </c>
      <c r="D45" s="34" t="s">
        <v>394</v>
      </c>
    </row>
    <row r="46" spans="1:4" x14ac:dyDescent="0.25">
      <c r="A46" s="25"/>
      <c r="B46" s="34">
        <v>6723</v>
      </c>
      <c r="C46" s="34" t="s">
        <v>85</v>
      </c>
      <c r="D46" s="34" t="s">
        <v>394</v>
      </c>
    </row>
    <row r="47" spans="1:4" x14ac:dyDescent="0.25">
      <c r="A47" s="25"/>
      <c r="B47" s="34">
        <v>6611</v>
      </c>
      <c r="C47" s="34" t="s">
        <v>86</v>
      </c>
      <c r="D47" s="34" t="s">
        <v>394</v>
      </c>
    </row>
    <row r="48" spans="1:4" x14ac:dyDescent="0.25">
      <c r="A48" s="25"/>
      <c r="B48" s="34">
        <v>7242</v>
      </c>
      <c r="C48" s="34" t="s">
        <v>87</v>
      </c>
      <c r="D48" s="34" t="s">
        <v>394</v>
      </c>
    </row>
    <row r="49" spans="1:4" x14ac:dyDescent="0.25">
      <c r="A49" s="25"/>
      <c r="B49" s="34">
        <v>20049</v>
      </c>
      <c r="C49" s="34" t="s">
        <v>67</v>
      </c>
      <c r="D49" s="34" t="s">
        <v>394</v>
      </c>
    </row>
    <row r="50" spans="1:4" x14ac:dyDescent="0.25">
      <c r="A50" s="25"/>
      <c r="B50" s="34">
        <v>6316</v>
      </c>
      <c r="C50" s="34" t="s">
        <v>89</v>
      </c>
      <c r="D50" s="34" t="s">
        <v>394</v>
      </c>
    </row>
    <row r="51" spans="1:4" x14ac:dyDescent="0.25">
      <c r="A51" s="25"/>
      <c r="B51" s="34">
        <v>6700</v>
      </c>
      <c r="C51" s="34" t="s">
        <v>90</v>
      </c>
      <c r="D51" s="34" t="s">
        <v>394</v>
      </c>
    </row>
    <row r="52" spans="1:4" x14ac:dyDescent="0.25">
      <c r="A52" s="25"/>
      <c r="B52" s="34">
        <v>6501</v>
      </c>
      <c r="C52" s="34" t="s">
        <v>91</v>
      </c>
      <c r="D52" s="34" t="s">
        <v>394</v>
      </c>
    </row>
    <row r="53" spans="1:4" x14ac:dyDescent="0.25">
      <c r="A53" s="25"/>
      <c r="B53" s="34">
        <v>7025</v>
      </c>
      <c r="C53" s="34" t="s">
        <v>92</v>
      </c>
      <c r="D53" s="34" t="s">
        <v>394</v>
      </c>
    </row>
    <row r="54" spans="1:4" x14ac:dyDescent="0.25">
      <c r="A54" s="25"/>
      <c r="B54" s="34">
        <v>6615</v>
      </c>
      <c r="C54" s="34" t="s">
        <v>93</v>
      </c>
      <c r="D54" s="34" t="s">
        <v>394</v>
      </c>
    </row>
    <row r="55" spans="1:4" x14ac:dyDescent="0.25">
      <c r="A55" s="25"/>
      <c r="B55" s="34">
        <v>4704</v>
      </c>
      <c r="C55" s="34" t="s">
        <v>94</v>
      </c>
      <c r="D55" s="34" t="s">
        <v>394</v>
      </c>
    </row>
    <row r="56" spans="1:4" x14ac:dyDescent="0.25">
      <c r="A56" s="25"/>
      <c r="B56" s="34">
        <v>12497</v>
      </c>
      <c r="C56" s="34" t="s">
        <v>95</v>
      </c>
      <c r="D56" s="34" t="s">
        <v>394</v>
      </c>
    </row>
    <row r="57" spans="1:4" x14ac:dyDescent="0.25">
      <c r="A57" s="25"/>
      <c r="B57" s="34">
        <v>13525</v>
      </c>
      <c r="C57" s="34" t="s">
        <v>96</v>
      </c>
      <c r="D57" s="34" t="s">
        <v>394</v>
      </c>
    </row>
    <row r="58" spans="1:4" x14ac:dyDescent="0.25">
      <c r="A58" s="25"/>
      <c r="B58" s="34">
        <v>13309</v>
      </c>
      <c r="C58" s="34" t="s">
        <v>97</v>
      </c>
      <c r="D58" s="34" t="s">
        <v>394</v>
      </c>
    </row>
    <row r="59" spans="1:4" x14ac:dyDescent="0.25">
      <c r="A59" s="25"/>
      <c r="B59" s="34">
        <v>5987</v>
      </c>
      <c r="C59" s="34" t="s">
        <v>181</v>
      </c>
      <c r="D59" s="34" t="s">
        <v>394</v>
      </c>
    </row>
    <row r="60" spans="1:4" x14ac:dyDescent="0.25">
      <c r="A60" s="25"/>
      <c r="B60" s="34">
        <v>5768</v>
      </c>
      <c r="C60" s="34" t="s">
        <v>99</v>
      </c>
      <c r="D60" s="34" t="s">
        <v>394</v>
      </c>
    </row>
    <row r="61" spans="1:4" x14ac:dyDescent="0.25">
      <c r="A61" s="25"/>
      <c r="B61" s="34">
        <v>7031</v>
      </c>
      <c r="C61" s="34" t="s">
        <v>100</v>
      </c>
      <c r="D61" s="34" t="s">
        <v>394</v>
      </c>
    </row>
    <row r="62" spans="1:4" x14ac:dyDescent="0.25">
      <c r="A62" s="25"/>
      <c r="B62" s="34">
        <v>6653</v>
      </c>
      <c r="C62" s="34" t="s">
        <v>101</v>
      </c>
      <c r="D62" s="34" t="s">
        <v>394</v>
      </c>
    </row>
    <row r="63" spans="1:4" x14ac:dyDescent="0.25">
      <c r="A63" s="25"/>
      <c r="B63" s="34">
        <v>6444</v>
      </c>
      <c r="C63" s="34" t="s">
        <v>102</v>
      </c>
      <c r="D63" s="34" t="s">
        <v>394</v>
      </c>
    </row>
    <row r="64" spans="1:4" x14ac:dyDescent="0.25">
      <c r="A64" s="25"/>
      <c r="B64" s="34">
        <v>7161</v>
      </c>
      <c r="C64" s="34" t="s">
        <v>103</v>
      </c>
      <c r="D64" s="34" t="s">
        <v>394</v>
      </c>
    </row>
    <row r="65" spans="1:4" x14ac:dyDescent="0.25">
      <c r="A65" s="25"/>
      <c r="B65" s="34">
        <v>3697</v>
      </c>
      <c r="C65" s="34" t="s">
        <v>182</v>
      </c>
      <c r="D65" s="34" t="s">
        <v>394</v>
      </c>
    </row>
    <row r="66" spans="1:4" x14ac:dyDescent="0.25">
      <c r="A66" s="25"/>
      <c r="B66" s="34">
        <v>13326</v>
      </c>
      <c r="C66" s="34" t="s">
        <v>88</v>
      </c>
      <c r="D66" s="34" t="s">
        <v>394</v>
      </c>
    </row>
    <row r="67" spans="1:4" ht="57" x14ac:dyDescent="0.25">
      <c r="A67" s="20" t="s">
        <v>13</v>
      </c>
      <c r="B67" s="19"/>
      <c r="C67" s="17"/>
      <c r="D67" s="17"/>
    </row>
    <row r="68" spans="1:4" ht="34.5" x14ac:dyDescent="0.25">
      <c r="A68" s="25" t="s">
        <v>14</v>
      </c>
      <c r="B68" s="13">
        <f>SUM(B69:B69)</f>
        <v>0</v>
      </c>
      <c r="C68" s="20"/>
      <c r="D68" s="17"/>
    </row>
    <row r="69" spans="1:4" ht="23.25" x14ac:dyDescent="0.25">
      <c r="A69" s="20" t="s">
        <v>15</v>
      </c>
      <c r="B69" s="19"/>
      <c r="C69" s="20"/>
      <c r="D69" s="17"/>
    </row>
    <row r="70" spans="1:4" ht="135.75" x14ac:dyDescent="0.25">
      <c r="A70" s="25" t="s">
        <v>16</v>
      </c>
      <c r="B70" s="13">
        <f>SUM(B71:B71)</f>
        <v>0</v>
      </c>
      <c r="C70" s="20"/>
      <c r="D70" s="22"/>
    </row>
    <row r="71" spans="1:4" ht="90.75" x14ac:dyDescent="0.25">
      <c r="A71" s="20" t="s">
        <v>17</v>
      </c>
      <c r="B71" s="19"/>
      <c r="C71" s="14"/>
      <c r="D71" s="17"/>
    </row>
    <row r="72" spans="1:4" ht="90.75" x14ac:dyDescent="0.25">
      <c r="A72" s="25" t="s">
        <v>18</v>
      </c>
      <c r="B72" s="13">
        <f>SUM(B73:B74)</f>
        <v>0</v>
      </c>
      <c r="C72" s="14"/>
      <c r="D72" s="18"/>
    </row>
    <row r="73" spans="1:4" ht="79.5" x14ac:dyDescent="0.25">
      <c r="A73" s="20" t="s">
        <v>19</v>
      </c>
      <c r="B73" s="19"/>
      <c r="C73" s="17"/>
      <c r="D73" s="18"/>
    </row>
    <row r="74" spans="1:4" x14ac:dyDescent="0.25">
      <c r="A74" s="20"/>
      <c r="B74" s="19"/>
      <c r="C74" s="17"/>
      <c r="D74" s="18"/>
    </row>
    <row r="75" spans="1:4" ht="34.5" x14ac:dyDescent="0.25">
      <c r="A75" s="25" t="s">
        <v>20</v>
      </c>
      <c r="B75" s="13">
        <f>SUM(B76:B76)</f>
        <v>0</v>
      </c>
      <c r="C75" s="17"/>
      <c r="D75" s="18"/>
    </row>
    <row r="76" spans="1:4" ht="23.25" x14ac:dyDescent="0.25">
      <c r="A76" s="20" t="s">
        <v>21</v>
      </c>
      <c r="B76" s="19"/>
      <c r="C76" s="17"/>
      <c r="D76" s="18"/>
    </row>
    <row r="77" spans="1:4" ht="22.5" x14ac:dyDescent="0.25">
      <c r="A77" s="26" t="s">
        <v>22</v>
      </c>
      <c r="B77" s="24">
        <f>+B11+B13+B20+B68+B70+B72+B75</f>
        <v>2360822.15</v>
      </c>
      <c r="C77" s="23"/>
      <c r="D77" s="18"/>
    </row>
    <row r="78" spans="1:4" x14ac:dyDescent="0.25">
      <c r="A78" s="2"/>
      <c r="B78" s="2"/>
      <c r="C78" s="2"/>
    </row>
    <row r="79" spans="1:4" x14ac:dyDescent="0.25">
      <c r="A79" s="6"/>
      <c r="B79" s="6"/>
      <c r="C79" s="21" t="s">
        <v>23</v>
      </c>
    </row>
    <row r="80" spans="1:4" x14ac:dyDescent="0.25">
      <c r="A80" s="6"/>
      <c r="B80" s="6"/>
      <c r="C8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754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7540" r:id="rId3"/>
      </mc:Fallback>
    </mc:AlternateContent>
    <mc:AlternateContent xmlns:mc="http://schemas.openxmlformats.org/markup-compatibility/2006">
      <mc:Choice Requires="x14">
        <oleObject shapeId="57754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7541" r:id="rId5"/>
      </mc:Fallback>
    </mc:AlternateContent>
    <mc:AlternateContent xmlns:mc="http://schemas.openxmlformats.org/markup-compatibility/2006">
      <mc:Choice Requires="x14">
        <oleObject shapeId="57754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7542" r:id="rId6"/>
      </mc:Fallback>
    </mc:AlternateContent>
  </oleObjec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D7A4-29FA-4664-A32F-23879519F3A1}">
  <dimension ref="A1:D38"/>
  <sheetViews>
    <sheetView workbookViewId="0">
      <selection activeCell="A22" sqref="A22:XFD2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400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29812.209999999995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0">
        <v>12911.5</v>
      </c>
      <c r="C15" s="30" t="s">
        <v>403</v>
      </c>
      <c r="D15" s="30" t="s">
        <v>404</v>
      </c>
    </row>
    <row r="16" spans="1:4" x14ac:dyDescent="0.25">
      <c r="A16" s="20"/>
      <c r="B16" s="30">
        <v>2850</v>
      </c>
      <c r="C16" s="30" t="s">
        <v>159</v>
      </c>
      <c r="D16" s="30" t="s">
        <v>405</v>
      </c>
    </row>
    <row r="17" spans="1:4" x14ac:dyDescent="0.25">
      <c r="A17" s="20"/>
      <c r="B17" s="30">
        <v>10723.99</v>
      </c>
      <c r="C17" s="30" t="s">
        <v>168</v>
      </c>
      <c r="D17" s="30" t="s">
        <v>406</v>
      </c>
    </row>
    <row r="18" spans="1:4" x14ac:dyDescent="0.25">
      <c r="A18" s="20"/>
      <c r="B18" s="30">
        <v>457.8</v>
      </c>
      <c r="C18" s="30" t="s">
        <v>167</v>
      </c>
      <c r="D18" s="30" t="s">
        <v>396</v>
      </c>
    </row>
    <row r="19" spans="1:4" x14ac:dyDescent="0.25">
      <c r="A19" s="20"/>
      <c r="B19" s="30">
        <v>1587.18</v>
      </c>
      <c r="C19" s="30" t="s">
        <v>132</v>
      </c>
      <c r="D19" s="30" t="s">
        <v>407</v>
      </c>
    </row>
    <row r="20" spans="1:4" x14ac:dyDescent="0.25">
      <c r="A20" s="20"/>
      <c r="B20" s="30">
        <v>781.94</v>
      </c>
      <c r="C20" s="30" t="s">
        <v>125</v>
      </c>
      <c r="D20" s="30" t="s">
        <v>408</v>
      </c>
    </row>
    <row r="21" spans="1:4" x14ac:dyDescent="0.25">
      <c r="A21" s="20"/>
      <c r="B21" s="30">
        <v>499.8</v>
      </c>
      <c r="C21" s="30" t="s">
        <v>173</v>
      </c>
      <c r="D21" s="30" t="s">
        <v>409</v>
      </c>
    </row>
    <row r="22" spans="1:4" ht="68.25" x14ac:dyDescent="0.25">
      <c r="A22" s="25" t="s">
        <v>12</v>
      </c>
      <c r="B22" s="13">
        <v>10683.47</v>
      </c>
      <c r="C22" s="17"/>
      <c r="D22" s="17"/>
    </row>
    <row r="23" spans="1:4" x14ac:dyDescent="0.25">
      <c r="A23" s="25"/>
      <c r="B23" s="30">
        <v>9000</v>
      </c>
      <c r="C23" s="30" t="s">
        <v>249</v>
      </c>
      <c r="D23" s="30" t="s">
        <v>402</v>
      </c>
    </row>
    <row r="24" spans="1:4" x14ac:dyDescent="0.25">
      <c r="A24" s="25"/>
      <c r="B24" s="30">
        <v>1683.47</v>
      </c>
      <c r="C24" s="30" t="s">
        <v>51</v>
      </c>
      <c r="D24" s="30" t="s">
        <v>401</v>
      </c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+B11+B13+B22+B26+B28+B30+B33</f>
        <v>40495.679999999993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85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8561" r:id="rId3"/>
      </mc:Fallback>
    </mc:AlternateContent>
    <mc:AlternateContent xmlns:mc="http://schemas.openxmlformats.org/markup-compatibility/2006">
      <mc:Choice Requires="x14">
        <oleObject shapeId="57856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8562" r:id="rId5"/>
      </mc:Fallback>
    </mc:AlternateContent>
    <mc:AlternateContent xmlns:mc="http://schemas.openxmlformats.org/markup-compatibility/2006">
      <mc:Choice Requires="x14">
        <oleObject shapeId="57856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8563" r:id="rId6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E4C02-E98F-48C5-AC4E-E75FD396B095}">
  <dimension ref="A1:D47"/>
  <sheetViews>
    <sheetView workbookViewId="0">
      <selection activeCell="C12" sqref="C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410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v>1384298</v>
      </c>
      <c r="C11" s="14"/>
      <c r="D11" s="15"/>
    </row>
    <row r="12" spans="1:4" x14ac:dyDescent="0.25">
      <c r="A12" s="27"/>
      <c r="B12" s="37">
        <v>607</v>
      </c>
      <c r="C12" s="38" t="s">
        <v>25</v>
      </c>
      <c r="D12" s="38" t="s">
        <v>26</v>
      </c>
    </row>
    <row r="13" spans="1:4" x14ac:dyDescent="0.25">
      <c r="A13" s="27"/>
      <c r="B13" s="37">
        <v>785233</v>
      </c>
      <c r="C13" s="38" t="s">
        <v>27</v>
      </c>
      <c r="D13" s="38" t="s">
        <v>28</v>
      </c>
    </row>
    <row r="14" spans="1:4" x14ac:dyDescent="0.25">
      <c r="A14" s="27"/>
      <c r="B14" s="37">
        <v>2689</v>
      </c>
      <c r="C14" s="38" t="s">
        <v>29</v>
      </c>
      <c r="D14" s="38" t="s">
        <v>30</v>
      </c>
    </row>
    <row r="15" spans="1:4" x14ac:dyDescent="0.25">
      <c r="A15" s="27"/>
      <c r="B15" s="37">
        <v>29203</v>
      </c>
      <c r="C15" s="38" t="s">
        <v>31</v>
      </c>
      <c r="D15" s="38" t="s">
        <v>32</v>
      </c>
    </row>
    <row r="16" spans="1:4" x14ac:dyDescent="0.25">
      <c r="A16" s="27"/>
      <c r="B16" s="37">
        <v>6557</v>
      </c>
      <c r="C16" s="38" t="s">
        <v>33</v>
      </c>
      <c r="D16" s="38" t="s">
        <v>34</v>
      </c>
    </row>
    <row r="17" spans="1:4" x14ac:dyDescent="0.25">
      <c r="A17" s="27"/>
      <c r="B17" s="37">
        <v>870</v>
      </c>
      <c r="C17" s="38" t="s">
        <v>35</v>
      </c>
      <c r="D17" s="38" t="s">
        <v>36</v>
      </c>
    </row>
    <row r="18" spans="1:4" x14ac:dyDescent="0.25">
      <c r="A18" s="27"/>
      <c r="B18" s="37">
        <v>2222</v>
      </c>
      <c r="C18" s="38" t="s">
        <v>37</v>
      </c>
      <c r="D18" s="38" t="s">
        <v>38</v>
      </c>
    </row>
    <row r="19" spans="1:4" x14ac:dyDescent="0.25">
      <c r="A19" s="27"/>
      <c r="B19" s="37">
        <v>2000</v>
      </c>
      <c r="C19" s="38" t="s">
        <v>39</v>
      </c>
      <c r="D19" s="38" t="s">
        <v>38</v>
      </c>
    </row>
    <row r="20" spans="1:4" x14ac:dyDescent="0.25">
      <c r="A20" s="27"/>
      <c r="B20" s="37">
        <v>953</v>
      </c>
      <c r="C20" s="38" t="s">
        <v>40</v>
      </c>
      <c r="D20" s="38" t="s">
        <v>41</v>
      </c>
    </row>
    <row r="21" spans="1:4" x14ac:dyDescent="0.25">
      <c r="A21" s="27"/>
      <c r="B21" s="37">
        <v>1186</v>
      </c>
      <c r="C21" s="38" t="s">
        <v>40</v>
      </c>
      <c r="D21" s="38" t="s">
        <v>41</v>
      </c>
    </row>
    <row r="22" spans="1:4" x14ac:dyDescent="0.25">
      <c r="A22" s="27"/>
      <c r="B22" s="37">
        <v>200</v>
      </c>
      <c r="C22" s="38" t="s">
        <v>42</v>
      </c>
      <c r="D22" s="38" t="s">
        <v>43</v>
      </c>
    </row>
    <row r="23" spans="1:4" x14ac:dyDescent="0.25">
      <c r="A23" s="27"/>
      <c r="B23" s="37">
        <v>60</v>
      </c>
      <c r="C23" s="38" t="s">
        <v>44</v>
      </c>
      <c r="D23" s="38" t="s">
        <v>43</v>
      </c>
    </row>
    <row r="24" spans="1:4" x14ac:dyDescent="0.25">
      <c r="A24" s="27"/>
      <c r="B24" s="37">
        <v>50</v>
      </c>
      <c r="C24" s="38" t="s">
        <v>44</v>
      </c>
      <c r="D24" s="38" t="s">
        <v>43</v>
      </c>
    </row>
    <row r="25" spans="1:4" x14ac:dyDescent="0.25">
      <c r="A25" s="27"/>
      <c r="B25" s="37">
        <v>338117</v>
      </c>
      <c r="C25" s="38" t="s">
        <v>29</v>
      </c>
      <c r="D25" s="38" t="s">
        <v>45</v>
      </c>
    </row>
    <row r="26" spans="1:4" x14ac:dyDescent="0.25">
      <c r="A26" s="27"/>
      <c r="B26" s="37">
        <v>128469</v>
      </c>
      <c r="C26" s="38" t="s">
        <v>29</v>
      </c>
      <c r="D26" s="38" t="s">
        <v>46</v>
      </c>
    </row>
    <row r="27" spans="1:4" x14ac:dyDescent="0.25">
      <c r="A27" s="27"/>
      <c r="B27" s="37">
        <v>85882</v>
      </c>
      <c r="C27" s="38" t="s">
        <v>29</v>
      </c>
      <c r="D27" s="38" t="s">
        <v>47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SUM(B30:B31)</f>
        <v>0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31"/>
      <c r="C31" s="33"/>
      <c r="D31" s="32"/>
    </row>
    <row r="32" spans="1:4" ht="68.25" x14ac:dyDescent="0.25">
      <c r="A32" s="25" t="s">
        <v>12</v>
      </c>
      <c r="B32" s="13">
        <f>SUM(B33:B33)</f>
        <v>0</v>
      </c>
      <c r="C32" s="17"/>
      <c r="D32" s="17"/>
    </row>
    <row r="33" spans="1:4" x14ac:dyDescent="0.25">
      <c r="A33" s="25"/>
      <c r="B33" s="13"/>
      <c r="C33" s="17"/>
      <c r="D33" s="17"/>
    </row>
    <row r="34" spans="1:4" ht="57" x14ac:dyDescent="0.25">
      <c r="A34" s="20" t="s">
        <v>13</v>
      </c>
      <c r="B34" s="19"/>
      <c r="C34" s="17"/>
      <c r="D34" s="17"/>
    </row>
    <row r="35" spans="1:4" ht="34.5" x14ac:dyDescent="0.25">
      <c r="A35" s="25" t="s">
        <v>14</v>
      </c>
      <c r="B35" s="13">
        <f>SUM(B36:B36)</f>
        <v>0</v>
      </c>
      <c r="C35" s="20"/>
      <c r="D35" s="17"/>
    </row>
    <row r="36" spans="1:4" ht="23.25" x14ac:dyDescent="0.25">
      <c r="A36" s="20" t="s">
        <v>15</v>
      </c>
      <c r="B36" s="19"/>
      <c r="C36" s="20"/>
      <c r="D36" s="17"/>
    </row>
    <row r="37" spans="1:4" ht="135.75" x14ac:dyDescent="0.25">
      <c r="A37" s="25" t="s">
        <v>16</v>
      </c>
      <c r="B37" s="13">
        <f>SUM(B38:B38)</f>
        <v>0</v>
      </c>
      <c r="C37" s="20"/>
      <c r="D37" s="22"/>
    </row>
    <row r="38" spans="1:4" ht="90.75" x14ac:dyDescent="0.25">
      <c r="A38" s="20" t="s">
        <v>17</v>
      </c>
      <c r="B38" s="19"/>
      <c r="C38" s="14"/>
      <c r="D38" s="17"/>
    </row>
    <row r="39" spans="1:4" ht="90.75" x14ac:dyDescent="0.25">
      <c r="A39" s="25" t="s">
        <v>18</v>
      </c>
      <c r="B39" s="13">
        <f>SUM(B40:B41)</f>
        <v>0</v>
      </c>
      <c r="C39" s="14"/>
      <c r="D39" s="18"/>
    </row>
    <row r="40" spans="1:4" ht="79.5" x14ac:dyDescent="0.25">
      <c r="A40" s="20" t="s">
        <v>19</v>
      </c>
      <c r="B40" s="19"/>
      <c r="C40" s="17"/>
      <c r="D40" s="18"/>
    </row>
    <row r="41" spans="1:4" x14ac:dyDescent="0.25">
      <c r="A41" s="20"/>
      <c r="B41" s="19"/>
      <c r="C41" s="17"/>
      <c r="D41" s="18"/>
    </row>
    <row r="42" spans="1:4" ht="34.5" x14ac:dyDescent="0.25">
      <c r="A42" s="25" t="s">
        <v>20</v>
      </c>
      <c r="B42" s="13">
        <f>SUM(B43:B43)</f>
        <v>0</v>
      </c>
      <c r="C42" s="17"/>
      <c r="D42" s="18"/>
    </row>
    <row r="43" spans="1:4" ht="23.25" x14ac:dyDescent="0.25">
      <c r="A43" s="20" t="s">
        <v>21</v>
      </c>
      <c r="B43" s="19"/>
      <c r="C43" s="17"/>
      <c r="D43" s="18"/>
    </row>
    <row r="44" spans="1:4" ht="22.5" x14ac:dyDescent="0.25">
      <c r="A44" s="26" t="s">
        <v>22</v>
      </c>
      <c r="B44" s="24">
        <f>+B11+B29+B32+B35+B37+B39+B42</f>
        <v>1384298</v>
      </c>
      <c r="C44" s="23"/>
      <c r="D44" s="18"/>
    </row>
    <row r="45" spans="1:4" x14ac:dyDescent="0.25">
      <c r="A45" s="2"/>
      <c r="B45" s="2"/>
      <c r="C45" s="2"/>
    </row>
    <row r="46" spans="1:4" x14ac:dyDescent="0.25">
      <c r="A46" s="6"/>
      <c r="B46" s="6"/>
      <c r="C46" s="21" t="s">
        <v>23</v>
      </c>
    </row>
    <row r="47" spans="1:4" x14ac:dyDescent="0.25">
      <c r="A47" s="6"/>
      <c r="B47" s="6"/>
      <c r="C4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95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9585" r:id="rId3"/>
      </mc:Fallback>
    </mc:AlternateContent>
    <mc:AlternateContent xmlns:mc="http://schemas.openxmlformats.org/markup-compatibility/2006">
      <mc:Choice Requires="x14">
        <oleObject shapeId="57958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79586" r:id="rId5"/>
      </mc:Fallback>
    </mc:AlternateContent>
    <mc:AlternateContent xmlns:mc="http://schemas.openxmlformats.org/markup-compatibility/2006">
      <mc:Choice Requires="x14">
        <oleObject shapeId="57958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9587" r:id="rId6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8ED8-55B9-430A-ACD0-550501B367F6}">
  <dimension ref="A1:D33"/>
  <sheetViews>
    <sheetView workbookViewId="0">
      <selection activeCell="B15" sqref="B15:D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411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2919.29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290</v>
      </c>
      <c r="C15" s="34" t="s">
        <v>412</v>
      </c>
      <c r="D15" s="34" t="s">
        <v>413</v>
      </c>
    </row>
    <row r="16" spans="1:4" x14ac:dyDescent="0.25">
      <c r="A16" s="20"/>
      <c r="B16" s="34">
        <v>29</v>
      </c>
      <c r="C16" s="34" t="s">
        <v>414</v>
      </c>
      <c r="D16" s="34" t="s">
        <v>415</v>
      </c>
    </row>
    <row r="17" spans="1:4" x14ac:dyDescent="0.25">
      <c r="A17" s="20"/>
      <c r="B17" s="34">
        <v>2600.29</v>
      </c>
      <c r="C17" s="34" t="s">
        <v>306</v>
      </c>
      <c r="D17" s="34" t="s">
        <v>416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2919.29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06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0609" r:id="rId3"/>
      </mc:Fallback>
    </mc:AlternateContent>
    <mc:AlternateContent xmlns:mc="http://schemas.openxmlformats.org/markup-compatibility/2006">
      <mc:Choice Requires="x14">
        <oleObject shapeId="58061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0610" r:id="rId5"/>
      </mc:Fallback>
    </mc:AlternateContent>
    <mc:AlternateContent xmlns:mc="http://schemas.openxmlformats.org/markup-compatibility/2006">
      <mc:Choice Requires="x14">
        <oleObject shapeId="58061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0611" r:id="rId6"/>
      </mc:Fallback>
    </mc:AlternateContent>
  </oleObjec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CA9A2-BD4F-400E-8891-771F57CFEC36}">
  <dimension ref="A1:D42"/>
  <sheetViews>
    <sheetView workbookViewId="0">
      <selection activeCell="D26" sqref="D2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417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SUM(B14:B25)</f>
        <v>32926.520000000004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1149.42</v>
      </c>
      <c r="C15" s="34" t="s">
        <v>201</v>
      </c>
      <c r="D15" s="34" t="s">
        <v>418</v>
      </c>
    </row>
    <row r="16" spans="1:4" x14ac:dyDescent="0.25">
      <c r="A16" s="20"/>
      <c r="B16" s="34">
        <v>1150.97</v>
      </c>
      <c r="C16" s="34" t="s">
        <v>201</v>
      </c>
      <c r="D16" s="34" t="s">
        <v>419</v>
      </c>
    </row>
    <row r="17" spans="1:4" x14ac:dyDescent="0.25">
      <c r="A17" s="20"/>
      <c r="B17" s="34">
        <v>491.47</v>
      </c>
      <c r="C17" s="34" t="s">
        <v>201</v>
      </c>
      <c r="D17" s="34" t="s">
        <v>420</v>
      </c>
    </row>
    <row r="18" spans="1:4" x14ac:dyDescent="0.25">
      <c r="A18" s="20"/>
      <c r="B18" s="34">
        <v>24844.28</v>
      </c>
      <c r="C18" s="34" t="s">
        <v>134</v>
      </c>
      <c r="D18" s="34" t="s">
        <v>421</v>
      </c>
    </row>
    <row r="19" spans="1:4" x14ac:dyDescent="0.25">
      <c r="A19" s="20"/>
      <c r="B19" s="34">
        <v>130.9</v>
      </c>
      <c r="C19" s="34" t="s">
        <v>422</v>
      </c>
      <c r="D19" s="34" t="s">
        <v>423</v>
      </c>
    </row>
    <row r="20" spans="1:4" x14ac:dyDescent="0.25">
      <c r="A20" s="20"/>
      <c r="B20" s="34">
        <v>3284.4</v>
      </c>
      <c r="C20" s="34" t="s">
        <v>422</v>
      </c>
      <c r="D20" s="34" t="s">
        <v>424</v>
      </c>
    </row>
    <row r="21" spans="1:4" x14ac:dyDescent="0.25">
      <c r="A21" s="20"/>
      <c r="B21" s="34">
        <v>196.35</v>
      </c>
      <c r="C21" s="34" t="s">
        <v>422</v>
      </c>
      <c r="D21" s="34" t="s">
        <v>425</v>
      </c>
    </row>
    <row r="22" spans="1:4" x14ac:dyDescent="0.25">
      <c r="A22" s="20"/>
      <c r="B22" s="34">
        <v>749.22</v>
      </c>
      <c r="C22" s="34" t="s">
        <v>201</v>
      </c>
      <c r="D22" s="34" t="s">
        <v>426</v>
      </c>
    </row>
    <row r="23" spans="1:4" x14ac:dyDescent="0.25">
      <c r="A23" s="20"/>
      <c r="B23" s="34">
        <v>98.77</v>
      </c>
      <c r="C23" s="34" t="s">
        <v>201</v>
      </c>
      <c r="D23" s="34" t="s">
        <v>427</v>
      </c>
    </row>
    <row r="24" spans="1:4" x14ac:dyDescent="0.25">
      <c r="A24" s="20"/>
      <c r="B24" s="34">
        <v>830.74</v>
      </c>
      <c r="C24" s="34" t="s">
        <v>201</v>
      </c>
      <c r="D24" s="34" t="s">
        <v>428</v>
      </c>
    </row>
    <row r="25" spans="1:4" x14ac:dyDescent="0.25">
      <c r="A25" s="20"/>
      <c r="B25" s="31"/>
      <c r="C25" s="33"/>
      <c r="D25" s="32"/>
    </row>
    <row r="26" spans="1:4" ht="68.25" x14ac:dyDescent="0.25">
      <c r="A26" s="25" t="s">
        <v>12</v>
      </c>
      <c r="B26" s="13">
        <v>26862</v>
      </c>
      <c r="C26" s="17"/>
      <c r="D26" s="17"/>
    </row>
    <row r="27" spans="1:4" x14ac:dyDescent="0.25">
      <c r="A27" s="25"/>
      <c r="B27" s="34">
        <v>26862</v>
      </c>
      <c r="C27" s="34" t="s">
        <v>49</v>
      </c>
      <c r="D27" s="34" t="s">
        <v>429</v>
      </c>
    </row>
    <row r="28" spans="1:4" x14ac:dyDescent="0.25">
      <c r="A28" s="25"/>
      <c r="B28" s="13"/>
      <c r="C28" s="17"/>
      <c r="D28" s="17"/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+B11+B13+B26+B30+B32+B34+B37</f>
        <v>59788.520000000004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16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1633" r:id="rId3"/>
      </mc:Fallback>
    </mc:AlternateContent>
    <mc:AlternateContent xmlns:mc="http://schemas.openxmlformats.org/markup-compatibility/2006">
      <mc:Choice Requires="x14">
        <oleObject shapeId="58163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1634" r:id="rId5"/>
      </mc:Fallback>
    </mc:AlternateContent>
    <mc:AlternateContent xmlns:mc="http://schemas.openxmlformats.org/markup-compatibility/2006">
      <mc:Choice Requires="x14">
        <oleObject shapeId="58163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1635" r:id="rId6"/>
      </mc:Fallback>
    </mc:AlternateContent>
  </oleObjec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FC7DB-B0B6-4102-B9B2-33703F9CCB9B}">
  <dimension ref="A1:D34"/>
  <sheetViews>
    <sheetView workbookViewId="0">
      <selection activeCell="H19" sqref="H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430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265.61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249.9</v>
      </c>
      <c r="C15" s="30" t="s">
        <v>129</v>
      </c>
      <c r="D15" s="30" t="s">
        <v>431</v>
      </c>
    </row>
    <row r="16" spans="1:4" x14ac:dyDescent="0.25">
      <c r="A16" s="20"/>
      <c r="B16" s="34">
        <v>15.71</v>
      </c>
      <c r="C16" s="30" t="s">
        <v>129</v>
      </c>
      <c r="D16" s="30" t="s">
        <v>432</v>
      </c>
    </row>
    <row r="17" spans="1:4" x14ac:dyDescent="0.25">
      <c r="A17" s="20"/>
      <c r="B17" s="31"/>
      <c r="C17" s="36"/>
      <c r="D17" s="32"/>
    </row>
    <row r="18" spans="1:4" ht="68.25" x14ac:dyDescent="0.25">
      <c r="A18" s="25" t="s">
        <v>12</v>
      </c>
      <c r="B18" s="13">
        <v>108160</v>
      </c>
      <c r="C18" s="32"/>
      <c r="D18" s="32"/>
    </row>
    <row r="19" spans="1:4" x14ac:dyDescent="0.25">
      <c r="A19" s="25"/>
      <c r="B19" s="13">
        <v>108160</v>
      </c>
      <c r="C19" s="30" t="s">
        <v>208</v>
      </c>
      <c r="D19" s="30" t="s">
        <v>209</v>
      </c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+B11+B13+B18+B22+B24+B26+B29</f>
        <v>108425.61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26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2657" r:id="rId3"/>
      </mc:Fallback>
    </mc:AlternateContent>
    <mc:AlternateContent xmlns:mc="http://schemas.openxmlformats.org/markup-compatibility/2006">
      <mc:Choice Requires="x14">
        <oleObject shapeId="58265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2658" r:id="rId5"/>
      </mc:Fallback>
    </mc:AlternateContent>
    <mc:AlternateContent xmlns:mc="http://schemas.openxmlformats.org/markup-compatibility/2006">
      <mc:Choice Requires="x14">
        <oleObject shapeId="58265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2659" r:id="rId6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0CFF-1EC0-44DB-BF00-A92A7E0E6DE2}">
  <dimension ref="A1:F51"/>
  <sheetViews>
    <sheetView topLeftCell="A13" workbookViewId="0">
      <selection activeCell="F31" sqref="F3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433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SUM(B14:B35)</f>
        <v>55627.549999999988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290</v>
      </c>
      <c r="C15" s="34" t="s">
        <v>412</v>
      </c>
      <c r="D15" s="34" t="s">
        <v>413</v>
      </c>
    </row>
    <row r="16" spans="1:4" x14ac:dyDescent="0.25">
      <c r="A16" s="20"/>
      <c r="B16" s="34">
        <v>29</v>
      </c>
      <c r="C16" s="34" t="s">
        <v>414</v>
      </c>
      <c r="D16" s="34" t="s">
        <v>415</v>
      </c>
    </row>
    <row r="17" spans="1:4" x14ac:dyDescent="0.25">
      <c r="A17" s="20"/>
      <c r="B17" s="34">
        <v>2600.29</v>
      </c>
      <c r="C17" s="34" t="s">
        <v>306</v>
      </c>
      <c r="D17" s="34" t="s">
        <v>416</v>
      </c>
    </row>
    <row r="18" spans="1:4" x14ac:dyDescent="0.25">
      <c r="A18" s="20"/>
      <c r="B18" s="30">
        <v>265</v>
      </c>
      <c r="C18" s="30" t="s">
        <v>300</v>
      </c>
      <c r="D18" s="30" t="s">
        <v>301</v>
      </c>
    </row>
    <row r="19" spans="1:4" x14ac:dyDescent="0.25">
      <c r="A19" s="20"/>
      <c r="B19" s="30">
        <v>46</v>
      </c>
      <c r="C19" s="30" t="s">
        <v>300</v>
      </c>
      <c r="D19" s="30" t="s">
        <v>301</v>
      </c>
    </row>
    <row r="20" spans="1:4" x14ac:dyDescent="0.25">
      <c r="A20" s="20"/>
      <c r="B20" s="30">
        <v>457.8</v>
      </c>
      <c r="C20" s="30" t="s">
        <v>167</v>
      </c>
      <c r="D20" s="30" t="s">
        <v>396</v>
      </c>
    </row>
    <row r="21" spans="1:4" x14ac:dyDescent="0.25">
      <c r="A21" s="20"/>
      <c r="B21" s="30">
        <v>66.959999999999994</v>
      </c>
      <c r="C21" s="30" t="s">
        <v>124</v>
      </c>
      <c r="D21" s="30" t="s">
        <v>434</v>
      </c>
    </row>
    <row r="22" spans="1:4" x14ac:dyDescent="0.25">
      <c r="A22" s="20"/>
      <c r="B22" s="30">
        <v>8772.68</v>
      </c>
      <c r="C22" s="30" t="s">
        <v>435</v>
      </c>
      <c r="D22" s="30" t="s">
        <v>439</v>
      </c>
    </row>
    <row r="23" spans="1:4" x14ac:dyDescent="0.25">
      <c r="A23" s="20"/>
      <c r="B23" s="30">
        <v>2308.6</v>
      </c>
      <c r="C23" s="30" t="s">
        <v>435</v>
      </c>
      <c r="D23" s="30" t="s">
        <v>440</v>
      </c>
    </row>
    <row r="24" spans="1:4" x14ac:dyDescent="0.25">
      <c r="A24" s="20"/>
      <c r="B24" s="30">
        <v>1184.6400000000001</v>
      </c>
      <c r="C24" s="30" t="s">
        <v>436</v>
      </c>
      <c r="D24" s="30" t="s">
        <v>441</v>
      </c>
    </row>
    <row r="25" spans="1:4" x14ac:dyDescent="0.25">
      <c r="A25" s="20"/>
      <c r="B25" s="30">
        <v>10310.74</v>
      </c>
      <c r="C25" s="30" t="s">
        <v>123</v>
      </c>
      <c r="D25" s="30" t="s">
        <v>442</v>
      </c>
    </row>
    <row r="26" spans="1:4" x14ac:dyDescent="0.25">
      <c r="A26" s="20"/>
      <c r="B26" s="30">
        <v>3800</v>
      </c>
      <c r="C26" s="30" t="s">
        <v>437</v>
      </c>
      <c r="D26" s="30" t="s">
        <v>443</v>
      </c>
    </row>
    <row r="27" spans="1:4" x14ac:dyDescent="0.25">
      <c r="A27" s="20"/>
      <c r="B27" s="30">
        <v>380.8</v>
      </c>
      <c r="C27" s="30" t="s">
        <v>329</v>
      </c>
      <c r="D27" s="30" t="s">
        <v>444</v>
      </c>
    </row>
    <row r="28" spans="1:4" x14ac:dyDescent="0.25">
      <c r="A28" s="20"/>
      <c r="B28" s="30">
        <v>761.6</v>
      </c>
      <c r="C28" s="30" t="s">
        <v>438</v>
      </c>
      <c r="D28" s="30" t="s">
        <v>445</v>
      </c>
    </row>
    <row r="29" spans="1:4" x14ac:dyDescent="0.25">
      <c r="A29" s="20"/>
      <c r="B29" s="30">
        <v>3311.18</v>
      </c>
      <c r="C29" s="30" t="s">
        <v>306</v>
      </c>
      <c r="D29" s="30" t="s">
        <v>446</v>
      </c>
    </row>
    <row r="30" spans="1:4" x14ac:dyDescent="0.25">
      <c r="A30" s="20"/>
      <c r="B30" s="30">
        <v>3441.92</v>
      </c>
      <c r="C30" s="30" t="s">
        <v>220</v>
      </c>
      <c r="D30" s="30" t="s">
        <v>447</v>
      </c>
    </row>
    <row r="31" spans="1:4" x14ac:dyDescent="0.25">
      <c r="A31" s="20"/>
      <c r="B31" s="30">
        <v>1117.6500000000001</v>
      </c>
      <c r="C31" s="30" t="s">
        <v>135</v>
      </c>
      <c r="D31" s="30" t="s">
        <v>448</v>
      </c>
    </row>
    <row r="32" spans="1:4" x14ac:dyDescent="0.25">
      <c r="A32" s="20"/>
      <c r="B32" s="30">
        <v>553.35</v>
      </c>
      <c r="C32" s="30" t="s">
        <v>269</v>
      </c>
      <c r="D32" s="30" t="s">
        <v>449</v>
      </c>
    </row>
    <row r="33" spans="1:6" x14ac:dyDescent="0.25">
      <c r="A33" s="20"/>
      <c r="B33" s="30">
        <v>1727.88</v>
      </c>
      <c r="C33" s="30" t="s">
        <v>173</v>
      </c>
      <c r="D33" s="30" t="s">
        <v>450</v>
      </c>
    </row>
    <row r="34" spans="1:6" x14ac:dyDescent="0.25">
      <c r="A34" s="20"/>
      <c r="B34" s="30">
        <v>2409.75</v>
      </c>
      <c r="C34" s="30" t="s">
        <v>127</v>
      </c>
      <c r="D34" s="30" t="s">
        <v>451</v>
      </c>
    </row>
    <row r="35" spans="1:6" x14ac:dyDescent="0.25">
      <c r="A35" s="20"/>
      <c r="B35" s="30">
        <v>11791.71</v>
      </c>
      <c r="C35" s="30" t="s">
        <v>173</v>
      </c>
      <c r="D35" s="30" t="s">
        <v>452</v>
      </c>
    </row>
    <row r="36" spans="1:6" ht="68.25" x14ac:dyDescent="0.25">
      <c r="A36" s="25" t="s">
        <v>12</v>
      </c>
      <c r="B36" s="39">
        <f>SUM(B37:B37)</f>
        <v>246000</v>
      </c>
      <c r="C36" s="40"/>
      <c r="D36" s="40"/>
    </row>
    <row r="37" spans="1:6" x14ac:dyDescent="0.25">
      <c r="A37" s="25"/>
      <c r="B37" s="34">
        <v>246000</v>
      </c>
      <c r="C37" s="34" t="s">
        <v>49</v>
      </c>
      <c r="D37" s="34" t="s">
        <v>453</v>
      </c>
      <c r="E37" s="34"/>
      <c r="F37" s="34"/>
    </row>
    <row r="38" spans="1:6" ht="57" x14ac:dyDescent="0.25">
      <c r="A38" s="20" t="s">
        <v>13</v>
      </c>
      <c r="B38" s="41"/>
      <c r="C38" s="42"/>
      <c r="D38" s="42"/>
    </row>
    <row r="39" spans="1:6" ht="34.5" x14ac:dyDescent="0.25">
      <c r="A39" s="25" t="s">
        <v>14</v>
      </c>
      <c r="B39" s="13">
        <f>SUM(B40:B40)</f>
        <v>0</v>
      </c>
      <c r="C39" s="20"/>
      <c r="D39" s="17"/>
    </row>
    <row r="40" spans="1:6" ht="23.25" x14ac:dyDescent="0.25">
      <c r="A40" s="20" t="s">
        <v>15</v>
      </c>
      <c r="B40" s="19"/>
      <c r="C40" s="20"/>
      <c r="D40" s="17"/>
    </row>
    <row r="41" spans="1:6" ht="135.75" x14ac:dyDescent="0.25">
      <c r="A41" s="25" t="s">
        <v>16</v>
      </c>
      <c r="B41" s="13">
        <f>SUM(B42:B42)</f>
        <v>0</v>
      </c>
      <c r="C41" s="20"/>
      <c r="D41" s="22"/>
    </row>
    <row r="42" spans="1:6" ht="90.75" x14ac:dyDescent="0.25">
      <c r="A42" s="20" t="s">
        <v>17</v>
      </c>
      <c r="B42" s="19"/>
      <c r="C42" s="14"/>
      <c r="D42" s="17"/>
    </row>
    <row r="43" spans="1:6" ht="90.75" x14ac:dyDescent="0.25">
      <c r="A43" s="25" t="s">
        <v>18</v>
      </c>
      <c r="B43" s="13">
        <f>SUM(B44:B45)</f>
        <v>0</v>
      </c>
      <c r="C43" s="14"/>
      <c r="D43" s="18"/>
    </row>
    <row r="44" spans="1:6" ht="79.5" x14ac:dyDescent="0.25">
      <c r="A44" s="20" t="s">
        <v>19</v>
      </c>
      <c r="B44" s="19"/>
      <c r="C44" s="17"/>
      <c r="D44" s="18"/>
    </row>
    <row r="45" spans="1:6" x14ac:dyDescent="0.25">
      <c r="A45" s="20"/>
      <c r="B45" s="19"/>
      <c r="C45" s="17"/>
      <c r="D45" s="18"/>
    </row>
    <row r="46" spans="1:6" ht="34.5" x14ac:dyDescent="0.25">
      <c r="A46" s="25" t="s">
        <v>20</v>
      </c>
      <c r="B46" s="13">
        <f>SUM(B47:B47)</f>
        <v>0</v>
      </c>
      <c r="C46" s="17"/>
      <c r="D46" s="18"/>
    </row>
    <row r="47" spans="1:6" ht="23.25" x14ac:dyDescent="0.25">
      <c r="A47" s="20" t="s">
        <v>21</v>
      </c>
      <c r="B47" s="19"/>
      <c r="C47" s="17"/>
      <c r="D47" s="18"/>
    </row>
    <row r="48" spans="1:6" ht="22.5" x14ac:dyDescent="0.25">
      <c r="A48" s="26" t="s">
        <v>22</v>
      </c>
      <c r="B48" s="24">
        <f>+B11+B13+B36+B39+B41+B43+B46</f>
        <v>301627.55</v>
      </c>
      <c r="C48" s="23"/>
      <c r="D48" s="18"/>
    </row>
    <row r="49" spans="1:3" x14ac:dyDescent="0.25">
      <c r="A49" s="2"/>
      <c r="B49" s="2"/>
      <c r="C49" s="2"/>
    </row>
    <row r="50" spans="1:3" x14ac:dyDescent="0.25">
      <c r="A50" s="6"/>
      <c r="B50" s="6"/>
      <c r="C50" s="21" t="s">
        <v>23</v>
      </c>
    </row>
    <row r="51" spans="1:3" x14ac:dyDescent="0.25">
      <c r="A51" s="6"/>
      <c r="B51" s="6"/>
      <c r="C5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368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3684" r:id="rId3"/>
      </mc:Fallback>
    </mc:AlternateContent>
    <mc:AlternateContent xmlns:mc="http://schemas.openxmlformats.org/markup-compatibility/2006">
      <mc:Choice Requires="x14">
        <oleObject shapeId="583685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3685" r:id="rId5"/>
      </mc:Fallback>
    </mc:AlternateContent>
    <mc:AlternateContent xmlns:mc="http://schemas.openxmlformats.org/markup-compatibility/2006">
      <mc:Choice Requires="x14">
        <oleObject shapeId="583686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3686" r:id="rId6"/>
      </mc:Fallback>
    </mc:AlternateContent>
  </oleObject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613C1-11BB-499E-8A9A-1B480A1456E6}">
  <dimension ref="A1:D34"/>
  <sheetViews>
    <sheetView workbookViewId="0">
      <selection activeCell="B15" sqref="B15:D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454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14711.15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0">
        <v>444.24</v>
      </c>
      <c r="C15" s="30" t="s">
        <v>435</v>
      </c>
      <c r="D15" s="30" t="s">
        <v>455</v>
      </c>
    </row>
    <row r="16" spans="1:4" x14ac:dyDescent="0.25">
      <c r="A16" s="20"/>
      <c r="B16" s="30">
        <v>1701.7</v>
      </c>
      <c r="C16" s="30" t="s">
        <v>310</v>
      </c>
      <c r="D16" s="30" t="s">
        <v>456</v>
      </c>
    </row>
    <row r="17" spans="1:4" x14ac:dyDescent="0.25">
      <c r="A17" s="20"/>
      <c r="B17" s="30">
        <v>12565.21</v>
      </c>
      <c r="C17" s="30" t="s">
        <v>310</v>
      </c>
      <c r="D17" s="30" t="s">
        <v>456</v>
      </c>
    </row>
    <row r="18" spans="1:4" x14ac:dyDescent="0.25">
      <c r="A18" s="20"/>
      <c r="B18" s="31"/>
      <c r="C18" s="36"/>
      <c r="D18" s="32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14711.15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47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4705" r:id="rId3"/>
      </mc:Fallback>
    </mc:AlternateContent>
    <mc:AlternateContent xmlns:mc="http://schemas.openxmlformats.org/markup-compatibility/2006">
      <mc:Choice Requires="x14">
        <oleObject shapeId="58470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4706" r:id="rId5"/>
      </mc:Fallback>
    </mc:AlternateContent>
    <mc:AlternateContent xmlns:mc="http://schemas.openxmlformats.org/markup-compatibility/2006">
      <mc:Choice Requires="x14">
        <oleObject shapeId="58470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4707" r:id="rId6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FA963-7980-432B-8B3A-EE8E969E759B}">
  <dimension ref="A1:D32"/>
  <sheetViews>
    <sheetView workbookViewId="0">
      <selection activeCell="B15" sqref="B15:D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457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6971.62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0">
        <v>129.12</v>
      </c>
      <c r="C15" s="30" t="s">
        <v>458</v>
      </c>
      <c r="D15" s="30" t="s">
        <v>459</v>
      </c>
    </row>
    <row r="16" spans="1:4" x14ac:dyDescent="0.25">
      <c r="A16" s="20"/>
      <c r="B16" s="30">
        <v>6842.5</v>
      </c>
      <c r="C16" s="30" t="s">
        <v>438</v>
      </c>
      <c r="D16" s="30" t="s">
        <v>460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6971.62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57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5729" r:id="rId3"/>
      </mc:Fallback>
    </mc:AlternateContent>
    <mc:AlternateContent xmlns:mc="http://schemas.openxmlformats.org/markup-compatibility/2006">
      <mc:Choice Requires="x14">
        <oleObject shapeId="58573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5730" r:id="rId5"/>
      </mc:Fallback>
    </mc:AlternateContent>
    <mc:AlternateContent xmlns:mc="http://schemas.openxmlformats.org/markup-compatibility/2006">
      <mc:Choice Requires="x14">
        <oleObject shapeId="58573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5731" r:id="rId6"/>
      </mc:Fallback>
    </mc:AlternateContent>
  </oleObject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409BA-B521-4983-BD4D-E04FDDC6943D}">
  <dimension ref="A1:D40"/>
  <sheetViews>
    <sheetView workbookViewId="0">
      <selection activeCell="H16" sqref="H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461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SUM(B14:B24)</f>
        <v>12218.519999999999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73.849999999999994</v>
      </c>
      <c r="C15" s="34" t="s">
        <v>347</v>
      </c>
      <c r="D15" s="34" t="s">
        <v>462</v>
      </c>
    </row>
    <row r="16" spans="1:4" x14ac:dyDescent="0.25">
      <c r="A16" s="20"/>
      <c r="B16" s="34">
        <v>29.46</v>
      </c>
      <c r="C16" s="34" t="s">
        <v>347</v>
      </c>
      <c r="D16" s="34" t="s">
        <v>463</v>
      </c>
    </row>
    <row r="17" spans="1:4" x14ac:dyDescent="0.25">
      <c r="A17" s="20"/>
      <c r="B17" s="34">
        <v>1162.1500000000001</v>
      </c>
      <c r="C17" s="34" t="s">
        <v>464</v>
      </c>
      <c r="D17" s="34" t="s">
        <v>465</v>
      </c>
    </row>
    <row r="18" spans="1:4" x14ac:dyDescent="0.25">
      <c r="A18" s="20"/>
      <c r="B18" s="34">
        <v>2050</v>
      </c>
      <c r="C18" s="34" t="s">
        <v>464</v>
      </c>
      <c r="D18" s="34" t="s">
        <v>466</v>
      </c>
    </row>
    <row r="19" spans="1:4" x14ac:dyDescent="0.25">
      <c r="A19" s="20"/>
      <c r="B19" s="34">
        <v>1594</v>
      </c>
      <c r="C19" s="34" t="s">
        <v>464</v>
      </c>
      <c r="D19" s="34" t="s">
        <v>467</v>
      </c>
    </row>
    <row r="20" spans="1:4" x14ac:dyDescent="0.25">
      <c r="A20" s="20"/>
      <c r="B20" s="34">
        <v>2376</v>
      </c>
      <c r="C20" s="34" t="s">
        <v>464</v>
      </c>
      <c r="D20" s="34" t="s">
        <v>468</v>
      </c>
    </row>
    <row r="21" spans="1:4" x14ac:dyDescent="0.25">
      <c r="A21" s="20"/>
      <c r="B21" s="34">
        <v>1394</v>
      </c>
      <c r="C21" s="34" t="s">
        <v>464</v>
      </c>
      <c r="D21" s="34" t="s">
        <v>469</v>
      </c>
    </row>
    <row r="22" spans="1:4" x14ac:dyDescent="0.25">
      <c r="A22" s="20"/>
      <c r="B22" s="34">
        <v>2851.24</v>
      </c>
      <c r="C22" s="34" t="s">
        <v>310</v>
      </c>
      <c r="D22" s="34" t="s">
        <v>470</v>
      </c>
    </row>
    <row r="23" spans="1:4" x14ac:dyDescent="0.25">
      <c r="A23" s="20"/>
      <c r="B23" s="34">
        <v>330.82</v>
      </c>
      <c r="C23" s="34" t="s">
        <v>310</v>
      </c>
      <c r="D23" s="34" t="s">
        <v>471</v>
      </c>
    </row>
    <row r="24" spans="1:4" x14ac:dyDescent="0.25">
      <c r="A24" s="20"/>
      <c r="B24" s="34">
        <v>357</v>
      </c>
      <c r="C24" s="34" t="s">
        <v>354</v>
      </c>
      <c r="D24" s="34" t="s">
        <v>472</v>
      </c>
    </row>
    <row r="25" spans="1:4" ht="68.25" x14ac:dyDescent="0.25">
      <c r="A25" s="25" t="s">
        <v>12</v>
      </c>
      <c r="B25" s="13">
        <f>SUM(B26:B26)</f>
        <v>0</v>
      </c>
      <c r="C25" s="17"/>
      <c r="D25" s="17"/>
    </row>
    <row r="26" spans="1:4" x14ac:dyDescent="0.25">
      <c r="A26" s="25"/>
      <c r="B26" s="13"/>
      <c r="C26" s="17"/>
      <c r="D26" s="17"/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+B11+B13+B25+B28+B30+B32+B35</f>
        <v>12218.519999999999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67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6753" r:id="rId3"/>
      </mc:Fallback>
    </mc:AlternateContent>
    <mc:AlternateContent xmlns:mc="http://schemas.openxmlformats.org/markup-compatibility/2006">
      <mc:Choice Requires="x14">
        <oleObject shapeId="58675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6754" r:id="rId5"/>
      </mc:Fallback>
    </mc:AlternateContent>
    <mc:AlternateContent xmlns:mc="http://schemas.openxmlformats.org/markup-compatibility/2006">
      <mc:Choice Requires="x14">
        <oleObject shapeId="58675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6755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32F42-2D70-4C5E-8F6E-56B71FF0BAAF}">
  <dimension ref="A1:D48"/>
  <sheetViews>
    <sheetView workbookViewId="0">
      <selection activeCell="C37" sqref="C3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SUM(B13:B13)</f>
        <v>0</v>
      </c>
      <c r="C11" s="14"/>
      <c r="D11" s="15"/>
    </row>
    <row r="12" spans="1:4" x14ac:dyDescent="0.25">
      <c r="A12" s="25"/>
      <c r="B12" s="13"/>
      <c r="C12" s="14"/>
      <c r="D12" s="25"/>
    </row>
    <row r="13" spans="1:4" ht="23.25" x14ac:dyDescent="0.25">
      <c r="A13" s="20" t="s">
        <v>9</v>
      </c>
      <c r="B13" s="16"/>
      <c r="C13" s="17"/>
      <c r="D13" s="17"/>
    </row>
    <row r="14" spans="1:4" ht="34.5" x14ac:dyDescent="0.25">
      <c r="A14" s="25" t="s">
        <v>10</v>
      </c>
      <c r="B14" s="13">
        <f>SUM(B15:B32)</f>
        <v>36189.189999999988</v>
      </c>
      <c r="C14" s="14"/>
      <c r="D14" s="20"/>
    </row>
    <row r="15" spans="1:4" ht="23.25" x14ac:dyDescent="0.25">
      <c r="A15" s="20" t="s">
        <v>11</v>
      </c>
      <c r="B15" s="19"/>
      <c r="C15" s="14"/>
      <c r="D15" s="18"/>
    </row>
    <row r="16" spans="1:4" x14ac:dyDescent="0.25">
      <c r="A16" s="20"/>
      <c r="B16" s="34">
        <v>1320.9</v>
      </c>
      <c r="C16" s="34" t="s">
        <v>112</v>
      </c>
      <c r="D16" s="34" t="s">
        <v>117</v>
      </c>
    </row>
    <row r="17" spans="1:4" x14ac:dyDescent="0.25">
      <c r="A17" s="20"/>
      <c r="B17" s="34">
        <v>974.69</v>
      </c>
      <c r="C17" s="34" t="s">
        <v>113</v>
      </c>
      <c r="D17" s="34" t="s">
        <v>118</v>
      </c>
    </row>
    <row r="18" spans="1:4" x14ac:dyDescent="0.25">
      <c r="A18" s="20"/>
      <c r="B18" s="34">
        <v>1802.85</v>
      </c>
      <c r="C18" s="34" t="s">
        <v>114</v>
      </c>
      <c r="D18" s="34" t="s">
        <v>119</v>
      </c>
    </row>
    <row r="19" spans="1:4" x14ac:dyDescent="0.25">
      <c r="A19" s="20"/>
      <c r="B19" s="34">
        <v>106.42</v>
      </c>
      <c r="C19" s="34" t="s">
        <v>115</v>
      </c>
      <c r="D19" s="34" t="s">
        <v>120</v>
      </c>
    </row>
    <row r="20" spans="1:4" x14ac:dyDescent="0.25">
      <c r="A20" s="20"/>
      <c r="B20" s="34">
        <v>84.11</v>
      </c>
      <c r="C20" s="34" t="s">
        <v>115</v>
      </c>
      <c r="D20" s="34" t="s">
        <v>121</v>
      </c>
    </row>
    <row r="21" spans="1:4" x14ac:dyDescent="0.25">
      <c r="A21" s="20"/>
      <c r="B21" s="34">
        <v>180</v>
      </c>
      <c r="C21" s="34" t="s">
        <v>116</v>
      </c>
      <c r="D21" s="34" t="s">
        <v>122</v>
      </c>
    </row>
    <row r="22" spans="1:4" x14ac:dyDescent="0.25">
      <c r="A22" s="20"/>
      <c r="B22" s="34">
        <v>9136.3799999999992</v>
      </c>
      <c r="C22" s="34" t="s">
        <v>123</v>
      </c>
      <c r="D22" s="34" t="s">
        <v>136</v>
      </c>
    </row>
    <row r="23" spans="1:4" x14ac:dyDescent="0.25">
      <c r="A23" s="20"/>
      <c r="B23" s="34">
        <v>108.8</v>
      </c>
      <c r="C23" s="34" t="s">
        <v>124</v>
      </c>
      <c r="D23" s="34" t="s">
        <v>137</v>
      </c>
    </row>
    <row r="24" spans="1:4" x14ac:dyDescent="0.25">
      <c r="A24" s="20"/>
      <c r="B24" s="34">
        <v>1751.53</v>
      </c>
      <c r="C24" s="34" t="s">
        <v>126</v>
      </c>
      <c r="D24" s="34" t="s">
        <v>139</v>
      </c>
    </row>
    <row r="25" spans="1:4" x14ac:dyDescent="0.25">
      <c r="A25" s="20"/>
      <c r="B25" s="34">
        <v>559.29999999999995</v>
      </c>
      <c r="C25" s="34" t="s">
        <v>128</v>
      </c>
      <c r="D25" s="34" t="s">
        <v>141</v>
      </c>
    </row>
    <row r="26" spans="1:4" x14ac:dyDescent="0.25">
      <c r="A26" s="20"/>
      <c r="B26" s="34">
        <v>445.54</v>
      </c>
      <c r="C26" s="34" t="s">
        <v>131</v>
      </c>
      <c r="D26" s="34" t="s">
        <v>145</v>
      </c>
    </row>
    <row r="27" spans="1:4" x14ac:dyDescent="0.25">
      <c r="A27" s="20"/>
      <c r="B27" s="34">
        <v>1585.85</v>
      </c>
      <c r="C27" s="34" t="s">
        <v>132</v>
      </c>
      <c r="D27" s="34" t="s">
        <v>146</v>
      </c>
    </row>
    <row r="28" spans="1:4" x14ac:dyDescent="0.25">
      <c r="A28" s="20"/>
      <c r="B28" s="34">
        <v>16736.28</v>
      </c>
      <c r="C28" s="34" t="s">
        <v>133</v>
      </c>
      <c r="D28" s="34" t="s">
        <v>147</v>
      </c>
    </row>
    <row r="29" spans="1:4" x14ac:dyDescent="0.25">
      <c r="A29" s="20"/>
      <c r="B29" s="34">
        <v>1013.53</v>
      </c>
      <c r="C29" s="34" t="s">
        <v>135</v>
      </c>
      <c r="D29" s="34" t="s">
        <v>150</v>
      </c>
    </row>
    <row r="30" spans="1:4" x14ac:dyDescent="0.25">
      <c r="A30" s="20"/>
      <c r="B30" s="34">
        <v>265.2</v>
      </c>
      <c r="C30" s="34" t="s">
        <v>135</v>
      </c>
      <c r="D30" s="34" t="s">
        <v>151</v>
      </c>
    </row>
    <row r="31" spans="1:4" x14ac:dyDescent="0.25">
      <c r="A31" s="20"/>
      <c r="B31" s="34">
        <v>35.700000000000003</v>
      </c>
      <c r="C31" s="34" t="s">
        <v>129</v>
      </c>
      <c r="D31" s="34" t="s">
        <v>142</v>
      </c>
    </row>
    <row r="32" spans="1:4" x14ac:dyDescent="0.25">
      <c r="A32" s="20"/>
      <c r="B32" s="34">
        <v>82.11</v>
      </c>
      <c r="C32" s="34" t="s">
        <v>129</v>
      </c>
      <c r="D32" s="34" t="s">
        <v>143</v>
      </c>
    </row>
    <row r="33" spans="1:4" ht="68.25" x14ac:dyDescent="0.25">
      <c r="A33" s="25" t="s">
        <v>12</v>
      </c>
      <c r="B33" s="13">
        <f>SUM(B34:B34)</f>
        <v>0</v>
      </c>
      <c r="C33" s="17"/>
      <c r="D33" s="17"/>
    </row>
    <row r="34" spans="1:4" x14ac:dyDescent="0.25">
      <c r="A34" s="25"/>
      <c r="B34" s="13"/>
      <c r="C34" s="17"/>
      <c r="D34" s="17"/>
    </row>
    <row r="35" spans="1:4" ht="57" x14ac:dyDescent="0.25">
      <c r="A35" s="20" t="s">
        <v>13</v>
      </c>
      <c r="B35" s="19"/>
      <c r="C35" s="17"/>
      <c r="D35" s="17"/>
    </row>
    <row r="36" spans="1:4" ht="34.5" x14ac:dyDescent="0.25">
      <c r="A36" s="25" t="s">
        <v>14</v>
      </c>
      <c r="B36" s="13">
        <f>SUM(B37:B37)</f>
        <v>0</v>
      </c>
      <c r="C36" s="20"/>
      <c r="D36" s="17"/>
    </row>
    <row r="37" spans="1:4" ht="23.25" x14ac:dyDescent="0.25">
      <c r="A37" s="20" t="s">
        <v>15</v>
      </c>
      <c r="B37" s="19"/>
      <c r="C37" s="20"/>
      <c r="D37" s="17"/>
    </row>
    <row r="38" spans="1:4" ht="135.75" x14ac:dyDescent="0.25">
      <c r="A38" s="25" t="s">
        <v>16</v>
      </c>
      <c r="B38" s="13">
        <f>SUM(B39:B39)</f>
        <v>0</v>
      </c>
      <c r="C38" s="20"/>
      <c r="D38" s="22"/>
    </row>
    <row r="39" spans="1:4" ht="90.75" x14ac:dyDescent="0.25">
      <c r="A39" s="20" t="s">
        <v>17</v>
      </c>
      <c r="B39" s="19"/>
      <c r="C39" s="14"/>
      <c r="D39" s="17"/>
    </row>
    <row r="40" spans="1:4" ht="90.75" x14ac:dyDescent="0.25">
      <c r="A40" s="25" t="s">
        <v>18</v>
      </c>
      <c r="B40" s="13">
        <f>SUM(B41:B42)</f>
        <v>0</v>
      </c>
      <c r="C40" s="14"/>
      <c r="D40" s="18"/>
    </row>
    <row r="41" spans="1:4" ht="79.5" x14ac:dyDescent="0.25">
      <c r="A41" s="20" t="s">
        <v>19</v>
      </c>
      <c r="B41" s="19"/>
      <c r="C41" s="17"/>
      <c r="D41" s="18"/>
    </row>
    <row r="42" spans="1:4" x14ac:dyDescent="0.25">
      <c r="A42" s="20"/>
      <c r="B42" s="19"/>
      <c r="C42" s="17"/>
      <c r="D42" s="18"/>
    </row>
    <row r="43" spans="1:4" ht="34.5" x14ac:dyDescent="0.25">
      <c r="A43" s="25" t="s">
        <v>20</v>
      </c>
      <c r="B43" s="13">
        <f>SUM(B44:B44)</f>
        <v>0</v>
      </c>
      <c r="C43" s="17"/>
      <c r="D43" s="18"/>
    </row>
    <row r="44" spans="1:4" ht="23.25" x14ac:dyDescent="0.25">
      <c r="A44" s="20" t="s">
        <v>21</v>
      </c>
      <c r="B44" s="19"/>
      <c r="C44" s="17"/>
      <c r="D44" s="18"/>
    </row>
    <row r="45" spans="1:4" ht="22.5" x14ac:dyDescent="0.25">
      <c r="A45" s="26" t="s">
        <v>22</v>
      </c>
      <c r="B45" s="24">
        <f>+B11+B14+B33+B36+B38+B40+B43</f>
        <v>36189.189999999988</v>
      </c>
      <c r="C45" s="23"/>
      <c r="D45" s="18"/>
    </row>
    <row r="46" spans="1:4" x14ac:dyDescent="0.25">
      <c r="A46" s="2"/>
      <c r="B46" s="2"/>
      <c r="C46" s="2"/>
    </row>
    <row r="47" spans="1:4" x14ac:dyDescent="0.25">
      <c r="A47" s="6"/>
      <c r="B47" s="6"/>
      <c r="C47" s="21" t="s">
        <v>23</v>
      </c>
    </row>
    <row r="48" spans="1:4" x14ac:dyDescent="0.25">
      <c r="A48" s="6"/>
      <c r="B48" s="6"/>
      <c r="C4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09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0913" r:id="rId3"/>
      </mc:Fallback>
    </mc:AlternateContent>
    <mc:AlternateContent xmlns:mc="http://schemas.openxmlformats.org/markup-compatibility/2006">
      <mc:Choice Requires="x14">
        <oleObject shapeId="55091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0914" r:id="rId5"/>
      </mc:Fallback>
    </mc:AlternateContent>
    <mc:AlternateContent xmlns:mc="http://schemas.openxmlformats.org/markup-compatibility/2006">
      <mc:Choice Requires="x14">
        <oleObject shapeId="55091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0915" r:id="rId6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52D58-1BD6-4A0D-9296-F4EB967237D9}">
  <dimension ref="A1:D38"/>
  <sheetViews>
    <sheetView topLeftCell="A10" workbookViewId="0">
      <selection activeCell="A10"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473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45199.29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0">
        <v>2856</v>
      </c>
      <c r="C15" s="30" t="s">
        <v>227</v>
      </c>
      <c r="D15" s="30" t="s">
        <v>474</v>
      </c>
    </row>
    <row r="16" spans="1:4" x14ac:dyDescent="0.25">
      <c r="A16" s="20"/>
      <c r="B16" s="30">
        <v>577.15</v>
      </c>
      <c r="C16" s="30" t="s">
        <v>112</v>
      </c>
      <c r="D16" s="30" t="s">
        <v>475</v>
      </c>
    </row>
    <row r="17" spans="1:4" x14ac:dyDescent="0.25">
      <c r="A17" s="20"/>
      <c r="B17" s="30">
        <v>1755.25</v>
      </c>
      <c r="C17" s="30" t="s">
        <v>327</v>
      </c>
      <c r="D17" s="30" t="s">
        <v>476</v>
      </c>
    </row>
    <row r="18" spans="1:4" x14ac:dyDescent="0.25">
      <c r="A18" s="20"/>
      <c r="B18" s="30">
        <v>664.75</v>
      </c>
      <c r="C18" s="30" t="s">
        <v>126</v>
      </c>
      <c r="D18" s="30" t="s">
        <v>477</v>
      </c>
    </row>
    <row r="19" spans="1:4" x14ac:dyDescent="0.25">
      <c r="A19" s="20"/>
      <c r="B19" s="30">
        <v>38595.269999999997</v>
      </c>
      <c r="C19" s="30" t="s">
        <v>269</v>
      </c>
      <c r="D19" s="30" t="s">
        <v>478</v>
      </c>
    </row>
    <row r="20" spans="1:4" x14ac:dyDescent="0.25">
      <c r="A20" s="20"/>
      <c r="B20" s="30">
        <v>293.07</v>
      </c>
      <c r="C20" s="30" t="s">
        <v>135</v>
      </c>
      <c r="D20" s="30" t="s">
        <v>479</v>
      </c>
    </row>
    <row r="21" spans="1:4" x14ac:dyDescent="0.25">
      <c r="A21" s="20"/>
      <c r="B21" s="30">
        <v>457.8</v>
      </c>
      <c r="C21" s="30" t="s">
        <v>167</v>
      </c>
      <c r="D21" s="30" t="s">
        <v>480</v>
      </c>
    </row>
    <row r="22" spans="1:4" x14ac:dyDescent="0.25">
      <c r="A22" s="20"/>
      <c r="B22" s="31"/>
      <c r="C22" s="33"/>
      <c r="D22" s="32"/>
    </row>
    <row r="23" spans="1:4" ht="68.25" x14ac:dyDescent="0.25">
      <c r="A23" s="25" t="s">
        <v>12</v>
      </c>
      <c r="B23" s="13">
        <f>SUM(B24:B24)</f>
        <v>0</v>
      </c>
      <c r="C23" s="17"/>
      <c r="D23" s="17"/>
    </row>
    <row r="24" spans="1:4" x14ac:dyDescent="0.25">
      <c r="A24" s="25"/>
      <c r="B24" s="13"/>
      <c r="C24" s="17"/>
      <c r="D24" s="17"/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45199.29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77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7777" r:id="rId3"/>
      </mc:Fallback>
    </mc:AlternateContent>
    <mc:AlternateContent xmlns:mc="http://schemas.openxmlformats.org/markup-compatibility/2006">
      <mc:Choice Requires="x14">
        <oleObject shapeId="58777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7778" r:id="rId5"/>
      </mc:Fallback>
    </mc:AlternateContent>
    <mc:AlternateContent xmlns:mc="http://schemas.openxmlformats.org/markup-compatibility/2006">
      <mc:Choice Requires="x14">
        <oleObject shapeId="58777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7779" r:id="rId6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816F5-1EC5-441E-95BA-7E0589582C55}">
  <dimension ref="A1:D36"/>
  <sheetViews>
    <sheetView topLeftCell="A4" workbookViewId="0">
      <selection activeCell="D21" sqref="D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481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7936.9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640</v>
      </c>
      <c r="C15" s="18" t="s">
        <v>154</v>
      </c>
      <c r="D15" s="18" t="s">
        <v>482</v>
      </c>
    </row>
    <row r="16" spans="1:4" x14ac:dyDescent="0.25">
      <c r="A16" s="20"/>
      <c r="B16" s="30">
        <v>600</v>
      </c>
      <c r="C16" s="18" t="s">
        <v>154</v>
      </c>
      <c r="D16" s="30" t="s">
        <v>483</v>
      </c>
    </row>
    <row r="17" spans="1:4" x14ac:dyDescent="0.25">
      <c r="A17" s="20"/>
      <c r="B17" s="18">
        <v>4050.16</v>
      </c>
      <c r="C17" s="18" t="s">
        <v>306</v>
      </c>
      <c r="D17" s="18" t="s">
        <v>484</v>
      </c>
    </row>
    <row r="18" spans="1:4" x14ac:dyDescent="0.25">
      <c r="A18" s="20"/>
      <c r="B18" s="18">
        <v>1951.6</v>
      </c>
      <c r="C18" s="18" t="s">
        <v>329</v>
      </c>
      <c r="D18" s="18" t="s">
        <v>485</v>
      </c>
    </row>
    <row r="19" spans="1:4" x14ac:dyDescent="0.25">
      <c r="A19" s="20"/>
      <c r="B19" s="18">
        <v>273.11</v>
      </c>
      <c r="C19" s="18" t="s">
        <v>324</v>
      </c>
      <c r="D19" s="18" t="s">
        <v>486</v>
      </c>
    </row>
    <row r="20" spans="1:4" x14ac:dyDescent="0.25">
      <c r="A20" s="20"/>
      <c r="B20" s="18">
        <v>422.03</v>
      </c>
      <c r="C20" s="18" t="s">
        <v>436</v>
      </c>
      <c r="D20" s="18" t="s">
        <v>487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7936.9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88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8801" r:id="rId3"/>
      </mc:Fallback>
    </mc:AlternateContent>
    <mc:AlternateContent xmlns:mc="http://schemas.openxmlformats.org/markup-compatibility/2006">
      <mc:Choice Requires="x14">
        <oleObject shapeId="58880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8802" r:id="rId5"/>
      </mc:Fallback>
    </mc:AlternateContent>
    <mc:AlternateContent xmlns:mc="http://schemas.openxmlformats.org/markup-compatibility/2006">
      <mc:Choice Requires="x14">
        <oleObject shapeId="58880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8803" r:id="rId6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36ED3-7E93-476A-B1D5-00BDEF133D66}">
  <dimension ref="A1:D86"/>
  <sheetViews>
    <sheetView topLeftCell="A79" workbookViewId="0">
      <selection activeCell="B21" sqref="B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488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20895.739999999998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13356.6</v>
      </c>
      <c r="C15" s="34" t="s">
        <v>436</v>
      </c>
      <c r="D15" s="34" t="s">
        <v>490</v>
      </c>
    </row>
    <row r="16" spans="1:4" x14ac:dyDescent="0.25">
      <c r="A16" s="20"/>
      <c r="B16" s="34">
        <v>367.71</v>
      </c>
      <c r="C16" s="34" t="s">
        <v>489</v>
      </c>
      <c r="D16" s="34" t="s">
        <v>491</v>
      </c>
    </row>
    <row r="17" spans="1:4" x14ac:dyDescent="0.25">
      <c r="A17" s="20"/>
      <c r="B17" s="34">
        <v>3429.58</v>
      </c>
      <c r="C17" s="34" t="s">
        <v>314</v>
      </c>
      <c r="D17" s="34" t="s">
        <v>492</v>
      </c>
    </row>
    <row r="18" spans="1:4" x14ac:dyDescent="0.25">
      <c r="A18" s="20"/>
      <c r="B18" s="34">
        <v>1862.95</v>
      </c>
      <c r="C18" s="34" t="s">
        <v>114</v>
      </c>
      <c r="D18" s="34" t="s">
        <v>493</v>
      </c>
    </row>
    <row r="19" spans="1:4" x14ac:dyDescent="0.25">
      <c r="A19" s="20"/>
      <c r="B19" s="34">
        <v>559.29999999999995</v>
      </c>
      <c r="C19" s="34" t="s">
        <v>128</v>
      </c>
      <c r="D19" s="34" t="s">
        <v>494</v>
      </c>
    </row>
    <row r="20" spans="1:4" x14ac:dyDescent="0.25">
      <c r="A20" s="20"/>
      <c r="B20" s="34">
        <v>1319.6</v>
      </c>
      <c r="C20" s="34" t="s">
        <v>113</v>
      </c>
      <c r="D20" s="34" t="s">
        <v>495</v>
      </c>
    </row>
    <row r="21" spans="1:4" ht="68.25" x14ac:dyDescent="0.25">
      <c r="A21" s="25" t="s">
        <v>12</v>
      </c>
      <c r="B21" s="13">
        <f>SUM(B22:B72)</f>
        <v>19225979.109999999</v>
      </c>
      <c r="C21" s="17"/>
      <c r="D21" s="17"/>
    </row>
    <row r="22" spans="1:4" x14ac:dyDescent="0.25">
      <c r="A22" s="25"/>
      <c r="B22" s="34">
        <v>15862711</v>
      </c>
      <c r="C22" s="34" t="s">
        <v>49</v>
      </c>
      <c r="D22" s="34" t="s">
        <v>385</v>
      </c>
    </row>
    <row r="23" spans="1:4" x14ac:dyDescent="0.25">
      <c r="A23" s="25"/>
      <c r="B23" s="34">
        <v>50891</v>
      </c>
      <c r="C23" s="34" t="s">
        <v>50</v>
      </c>
      <c r="D23" s="34" t="s">
        <v>385</v>
      </c>
    </row>
    <row r="24" spans="1:4" x14ac:dyDescent="0.25">
      <c r="A24" s="25"/>
      <c r="B24" s="34">
        <v>45610.11</v>
      </c>
      <c r="C24" s="34" t="s">
        <v>51</v>
      </c>
      <c r="D24" s="34" t="s">
        <v>385</v>
      </c>
    </row>
    <row r="25" spans="1:4" x14ac:dyDescent="0.25">
      <c r="A25" s="25"/>
      <c r="B25" s="34">
        <v>867024</v>
      </c>
      <c r="C25" s="34" t="s">
        <v>54</v>
      </c>
      <c r="D25" s="34" t="s">
        <v>385</v>
      </c>
    </row>
    <row r="26" spans="1:4" x14ac:dyDescent="0.25">
      <c r="A26" s="25"/>
      <c r="B26" s="34">
        <v>70626</v>
      </c>
      <c r="C26" s="34" t="s">
        <v>52</v>
      </c>
      <c r="D26" s="34" t="s">
        <v>385</v>
      </c>
    </row>
    <row r="27" spans="1:4" x14ac:dyDescent="0.25">
      <c r="A27" s="25"/>
      <c r="B27" s="34">
        <v>9858</v>
      </c>
      <c r="C27" s="34" t="s">
        <v>53</v>
      </c>
      <c r="D27" s="34" t="s">
        <v>385</v>
      </c>
    </row>
    <row r="28" spans="1:4" x14ac:dyDescent="0.25">
      <c r="A28" s="25"/>
      <c r="B28" s="34">
        <v>1046890</v>
      </c>
      <c r="C28" s="34" t="s">
        <v>56</v>
      </c>
      <c r="D28" s="34" t="s">
        <v>185</v>
      </c>
    </row>
    <row r="29" spans="1:4" x14ac:dyDescent="0.25">
      <c r="A29" s="25"/>
      <c r="B29" s="34">
        <v>65167</v>
      </c>
      <c r="C29" s="34" t="s">
        <v>57</v>
      </c>
      <c r="D29" s="34" t="s">
        <v>185</v>
      </c>
    </row>
    <row r="30" spans="1:4" x14ac:dyDescent="0.25">
      <c r="A30" s="25"/>
      <c r="B30" s="34">
        <v>97675</v>
      </c>
      <c r="C30" s="34" t="s">
        <v>58</v>
      </c>
      <c r="D30" s="34" t="s">
        <v>185</v>
      </c>
    </row>
    <row r="31" spans="1:4" x14ac:dyDescent="0.25">
      <c r="A31" s="25"/>
      <c r="B31" s="34">
        <v>91861</v>
      </c>
      <c r="C31" s="34" t="s">
        <v>59</v>
      </c>
      <c r="D31" s="34" t="s">
        <v>185</v>
      </c>
    </row>
    <row r="32" spans="1:4" x14ac:dyDescent="0.25">
      <c r="A32" s="25"/>
      <c r="B32" s="34">
        <v>48497</v>
      </c>
      <c r="C32" s="34" t="s">
        <v>60</v>
      </c>
      <c r="D32" s="34" t="s">
        <v>185</v>
      </c>
    </row>
    <row r="33" spans="1:4" x14ac:dyDescent="0.25">
      <c r="A33" s="25"/>
      <c r="B33" s="34">
        <v>53076</v>
      </c>
      <c r="C33" s="34" t="s">
        <v>61</v>
      </c>
      <c r="D33" s="34" t="s">
        <v>185</v>
      </c>
    </row>
    <row r="34" spans="1:4" x14ac:dyDescent="0.25">
      <c r="A34" s="25"/>
      <c r="B34" s="34">
        <v>8791</v>
      </c>
      <c r="C34" s="34" t="s">
        <v>62</v>
      </c>
      <c r="D34" s="34" t="s">
        <v>185</v>
      </c>
    </row>
    <row r="35" spans="1:4" x14ac:dyDescent="0.25">
      <c r="A35" s="25"/>
      <c r="B35" s="34">
        <v>8376</v>
      </c>
      <c r="C35" s="34" t="s">
        <v>63</v>
      </c>
      <c r="D35" s="34" t="s">
        <v>185</v>
      </c>
    </row>
    <row r="36" spans="1:4" x14ac:dyDescent="0.25">
      <c r="A36" s="25"/>
      <c r="B36" s="34">
        <v>14819</v>
      </c>
      <c r="C36" s="34" t="s">
        <v>64</v>
      </c>
      <c r="D36" s="34" t="s">
        <v>385</v>
      </c>
    </row>
    <row r="37" spans="1:4" x14ac:dyDescent="0.25">
      <c r="A37" s="25"/>
      <c r="B37" s="34">
        <v>8860</v>
      </c>
      <c r="C37" s="34" t="s">
        <v>65</v>
      </c>
      <c r="D37" s="34" t="s">
        <v>185</v>
      </c>
    </row>
    <row r="38" spans="1:4" x14ac:dyDescent="0.25">
      <c r="A38" s="25"/>
      <c r="B38" s="34">
        <v>8414</v>
      </c>
      <c r="C38" s="34" t="s">
        <v>66</v>
      </c>
      <c r="D38" s="34" t="s">
        <v>185</v>
      </c>
    </row>
    <row r="39" spans="1:4" x14ac:dyDescent="0.25">
      <c r="A39" s="25"/>
      <c r="B39" s="34">
        <v>8022</v>
      </c>
      <c r="C39" s="34" t="s">
        <v>184</v>
      </c>
      <c r="D39" s="34" t="s">
        <v>185</v>
      </c>
    </row>
    <row r="40" spans="1:4" x14ac:dyDescent="0.25">
      <c r="A40" s="25"/>
      <c r="B40" s="34">
        <v>15553</v>
      </c>
      <c r="C40" s="34" t="s">
        <v>68</v>
      </c>
      <c r="D40" s="34" t="s">
        <v>185</v>
      </c>
    </row>
    <row r="41" spans="1:4" x14ac:dyDescent="0.25">
      <c r="A41" s="25"/>
      <c r="B41" s="34">
        <v>5835</v>
      </c>
      <c r="C41" s="34" t="s">
        <v>69</v>
      </c>
      <c r="D41" s="34" t="s">
        <v>185</v>
      </c>
    </row>
    <row r="42" spans="1:4" x14ac:dyDescent="0.25">
      <c r="A42" s="25"/>
      <c r="B42" s="34">
        <v>8790</v>
      </c>
      <c r="C42" s="34" t="s">
        <v>70</v>
      </c>
      <c r="D42" s="34" t="s">
        <v>185</v>
      </c>
    </row>
    <row r="43" spans="1:4" x14ac:dyDescent="0.25">
      <c r="A43" s="25"/>
      <c r="B43" s="34">
        <v>33785</v>
      </c>
      <c r="C43" s="34" t="s">
        <v>71</v>
      </c>
      <c r="D43" s="34" t="s">
        <v>185</v>
      </c>
    </row>
    <row r="44" spans="1:4" x14ac:dyDescent="0.25">
      <c r="A44" s="25"/>
      <c r="B44" s="34">
        <v>6799</v>
      </c>
      <c r="C44" s="34" t="s">
        <v>73</v>
      </c>
      <c r="D44" s="34" t="s">
        <v>185</v>
      </c>
    </row>
    <row r="45" spans="1:4" x14ac:dyDescent="0.25">
      <c r="A45" s="25"/>
      <c r="B45" s="34">
        <v>6610</v>
      </c>
      <c r="C45" s="34" t="s">
        <v>83</v>
      </c>
      <c r="D45" s="34" t="s">
        <v>104</v>
      </c>
    </row>
    <row r="46" spans="1:4" x14ac:dyDescent="0.25">
      <c r="A46" s="25"/>
      <c r="B46" s="34">
        <v>6604</v>
      </c>
      <c r="C46" s="34" t="s">
        <v>84</v>
      </c>
      <c r="D46" s="34" t="s">
        <v>104</v>
      </c>
    </row>
    <row r="47" spans="1:4" x14ac:dyDescent="0.25">
      <c r="A47" s="25"/>
      <c r="B47" s="34">
        <v>6723</v>
      </c>
      <c r="C47" s="34" t="s">
        <v>85</v>
      </c>
      <c r="D47" s="34" t="s">
        <v>104</v>
      </c>
    </row>
    <row r="48" spans="1:4" x14ac:dyDescent="0.25">
      <c r="A48" s="25"/>
      <c r="B48" s="34">
        <v>6611</v>
      </c>
      <c r="C48" s="34" t="s">
        <v>86</v>
      </c>
      <c r="D48" s="34" t="s">
        <v>104</v>
      </c>
    </row>
    <row r="49" spans="1:4" x14ac:dyDescent="0.25">
      <c r="A49" s="25"/>
      <c r="B49" s="34">
        <v>7242</v>
      </c>
      <c r="C49" s="34" t="s">
        <v>87</v>
      </c>
      <c r="D49" s="34" t="s">
        <v>104</v>
      </c>
    </row>
    <row r="50" spans="1:4" x14ac:dyDescent="0.25">
      <c r="A50" s="25"/>
      <c r="B50" s="34">
        <v>13273</v>
      </c>
      <c r="C50" s="34" t="s">
        <v>88</v>
      </c>
      <c r="D50" s="34" t="s">
        <v>104</v>
      </c>
    </row>
    <row r="51" spans="1:4" x14ac:dyDescent="0.25">
      <c r="A51" s="25"/>
      <c r="B51" s="34">
        <v>19460</v>
      </c>
      <c r="C51" s="34" t="s">
        <v>67</v>
      </c>
      <c r="D51" s="34" t="s">
        <v>104</v>
      </c>
    </row>
    <row r="52" spans="1:4" x14ac:dyDescent="0.25">
      <c r="A52" s="25"/>
      <c r="B52" s="34">
        <v>3622</v>
      </c>
      <c r="C52" s="34" t="s">
        <v>182</v>
      </c>
      <c r="D52" s="34" t="s">
        <v>104</v>
      </c>
    </row>
    <row r="53" spans="1:4" x14ac:dyDescent="0.25">
      <c r="A53" s="25"/>
      <c r="B53" s="34">
        <v>6228</v>
      </c>
      <c r="C53" s="34" t="s">
        <v>89</v>
      </c>
      <c r="D53" s="34" t="s">
        <v>104</v>
      </c>
    </row>
    <row r="54" spans="1:4" x14ac:dyDescent="0.25">
      <c r="A54" s="25"/>
      <c r="B54" s="34">
        <v>6697</v>
      </c>
      <c r="C54" s="34" t="s">
        <v>90</v>
      </c>
      <c r="D54" s="34" t="s">
        <v>104</v>
      </c>
    </row>
    <row r="55" spans="1:4" x14ac:dyDescent="0.25">
      <c r="A55" s="25"/>
      <c r="B55" s="34">
        <v>6501</v>
      </c>
      <c r="C55" s="34" t="s">
        <v>91</v>
      </c>
      <c r="D55" s="34" t="s">
        <v>104</v>
      </c>
    </row>
    <row r="56" spans="1:4" x14ac:dyDescent="0.25">
      <c r="A56" s="25"/>
      <c r="B56" s="34">
        <v>7155</v>
      </c>
      <c r="C56" s="34" t="s">
        <v>92</v>
      </c>
      <c r="D56" s="34" t="s">
        <v>104</v>
      </c>
    </row>
    <row r="57" spans="1:4" x14ac:dyDescent="0.25">
      <c r="A57" s="25"/>
      <c r="B57" s="34">
        <v>6615</v>
      </c>
      <c r="C57" s="34" t="s">
        <v>93</v>
      </c>
      <c r="D57" s="34" t="s">
        <v>104</v>
      </c>
    </row>
    <row r="58" spans="1:4" x14ac:dyDescent="0.25">
      <c r="A58" s="25"/>
      <c r="B58" s="34">
        <v>4794</v>
      </c>
      <c r="C58" s="34" t="s">
        <v>94</v>
      </c>
      <c r="D58" s="34" t="s">
        <v>104</v>
      </c>
    </row>
    <row r="59" spans="1:4" x14ac:dyDescent="0.25">
      <c r="A59" s="25"/>
      <c r="B59" s="34">
        <v>11395</v>
      </c>
      <c r="C59" s="34" t="s">
        <v>95</v>
      </c>
      <c r="D59" s="34" t="s">
        <v>104</v>
      </c>
    </row>
    <row r="60" spans="1:4" x14ac:dyDescent="0.25">
      <c r="A60" s="25"/>
      <c r="B60" s="34">
        <v>13368</v>
      </c>
      <c r="C60" s="34" t="s">
        <v>96</v>
      </c>
      <c r="D60" s="34" t="s">
        <v>104</v>
      </c>
    </row>
    <row r="61" spans="1:4" x14ac:dyDescent="0.25">
      <c r="A61" s="25"/>
      <c r="B61" s="34">
        <v>13326</v>
      </c>
      <c r="C61" s="34" t="s">
        <v>97</v>
      </c>
      <c r="D61" s="34" t="s">
        <v>104</v>
      </c>
    </row>
    <row r="62" spans="1:4" x14ac:dyDescent="0.25">
      <c r="A62" s="25"/>
      <c r="B62" s="34">
        <v>12053</v>
      </c>
      <c r="C62" s="34" t="s">
        <v>98</v>
      </c>
      <c r="D62" s="34" t="s">
        <v>104</v>
      </c>
    </row>
    <row r="63" spans="1:4" x14ac:dyDescent="0.25">
      <c r="A63" s="25"/>
      <c r="B63" s="34">
        <v>5987</v>
      </c>
      <c r="C63" s="34" t="s">
        <v>181</v>
      </c>
      <c r="D63" s="34" t="s">
        <v>104</v>
      </c>
    </row>
    <row r="64" spans="1:4" x14ac:dyDescent="0.25">
      <c r="A64" s="25"/>
      <c r="B64" s="34">
        <v>5431</v>
      </c>
      <c r="C64" s="34" t="s">
        <v>99</v>
      </c>
      <c r="D64" s="34" t="s">
        <v>104</v>
      </c>
    </row>
    <row r="65" spans="1:4" x14ac:dyDescent="0.25">
      <c r="A65" s="25"/>
      <c r="B65" s="34">
        <v>7031</v>
      </c>
      <c r="C65" s="34" t="s">
        <v>100</v>
      </c>
      <c r="D65" s="34" t="s">
        <v>104</v>
      </c>
    </row>
    <row r="66" spans="1:4" x14ac:dyDescent="0.25">
      <c r="A66" s="25"/>
      <c r="B66" s="34">
        <v>6653</v>
      </c>
      <c r="C66" s="34" t="s">
        <v>101</v>
      </c>
      <c r="D66" s="34" t="s">
        <v>104</v>
      </c>
    </row>
    <row r="67" spans="1:4" x14ac:dyDescent="0.25">
      <c r="A67" s="25"/>
      <c r="B67" s="34">
        <v>6509</v>
      </c>
      <c r="C67" s="34" t="s">
        <v>102</v>
      </c>
      <c r="D67" s="34" t="s">
        <v>104</v>
      </c>
    </row>
    <row r="68" spans="1:4" x14ac:dyDescent="0.25">
      <c r="A68" s="25"/>
      <c r="B68" s="34">
        <v>7161</v>
      </c>
      <c r="C68" s="34" t="s">
        <v>103</v>
      </c>
      <c r="D68" s="34" t="s">
        <v>104</v>
      </c>
    </row>
    <row r="69" spans="1:4" x14ac:dyDescent="0.25">
      <c r="A69" s="25"/>
      <c r="B69" s="34">
        <v>311000</v>
      </c>
      <c r="C69" s="34" t="s">
        <v>75</v>
      </c>
      <c r="D69" s="34" t="s">
        <v>496</v>
      </c>
    </row>
    <row r="70" spans="1:4" x14ac:dyDescent="0.25">
      <c r="A70" s="25"/>
      <c r="B70" s="34">
        <v>77000</v>
      </c>
      <c r="C70" s="34" t="s">
        <v>76</v>
      </c>
      <c r="D70" s="34" t="s">
        <v>496</v>
      </c>
    </row>
    <row r="71" spans="1:4" x14ac:dyDescent="0.25">
      <c r="A71" s="25"/>
      <c r="B71" s="34">
        <v>63000</v>
      </c>
      <c r="C71" s="34" t="s">
        <v>77</v>
      </c>
      <c r="D71" s="34" t="s">
        <v>496</v>
      </c>
    </row>
    <row r="72" spans="1:4" x14ac:dyDescent="0.25">
      <c r="A72" s="25"/>
      <c r="B72" s="34">
        <v>140000</v>
      </c>
      <c r="C72" s="34" t="s">
        <v>75</v>
      </c>
      <c r="D72" s="34" t="s">
        <v>496</v>
      </c>
    </row>
    <row r="73" spans="1:4" ht="57" x14ac:dyDescent="0.25">
      <c r="A73" s="20" t="s">
        <v>13</v>
      </c>
      <c r="B73" s="19"/>
      <c r="C73" s="17"/>
      <c r="D73" s="17"/>
    </row>
    <row r="74" spans="1:4" ht="34.5" x14ac:dyDescent="0.25">
      <c r="A74" s="25" t="s">
        <v>14</v>
      </c>
      <c r="B74" s="13">
        <f>SUM(B75:B75)</f>
        <v>0</v>
      </c>
      <c r="C74" s="20"/>
      <c r="D74" s="17"/>
    </row>
    <row r="75" spans="1:4" ht="23.25" x14ac:dyDescent="0.25">
      <c r="A75" s="20" t="s">
        <v>15</v>
      </c>
      <c r="B75" s="19"/>
      <c r="C75" s="20"/>
      <c r="D75" s="17"/>
    </row>
    <row r="76" spans="1:4" ht="135.75" x14ac:dyDescent="0.25">
      <c r="A76" s="25" t="s">
        <v>16</v>
      </c>
      <c r="B76" s="13">
        <f>SUM(B77:B77)</f>
        <v>0</v>
      </c>
      <c r="C76" s="20"/>
      <c r="D76" s="22"/>
    </row>
    <row r="77" spans="1:4" ht="90.75" x14ac:dyDescent="0.25">
      <c r="A77" s="20" t="s">
        <v>17</v>
      </c>
      <c r="B77" s="19"/>
      <c r="C77" s="14"/>
      <c r="D77" s="17"/>
    </row>
    <row r="78" spans="1:4" ht="90.75" x14ac:dyDescent="0.25">
      <c r="A78" s="25" t="s">
        <v>18</v>
      </c>
      <c r="B78" s="13">
        <f>SUM(B79:B80)</f>
        <v>0</v>
      </c>
      <c r="C78" s="14"/>
      <c r="D78" s="18"/>
    </row>
    <row r="79" spans="1:4" ht="79.5" x14ac:dyDescent="0.25">
      <c r="A79" s="20" t="s">
        <v>19</v>
      </c>
      <c r="B79" s="19"/>
      <c r="C79" s="17"/>
      <c r="D79" s="18"/>
    </row>
    <row r="80" spans="1:4" x14ac:dyDescent="0.25">
      <c r="A80" s="20"/>
      <c r="B80" s="19"/>
      <c r="C80" s="17"/>
      <c r="D80" s="18"/>
    </row>
    <row r="81" spans="1:4" ht="34.5" x14ac:dyDescent="0.25">
      <c r="A81" s="25" t="s">
        <v>20</v>
      </c>
      <c r="B81" s="13">
        <f>SUM(B82:B82)</f>
        <v>0</v>
      </c>
      <c r="C81" s="17"/>
      <c r="D81" s="18"/>
    </row>
    <row r="82" spans="1:4" ht="23.25" x14ac:dyDescent="0.25">
      <c r="A82" s="20" t="s">
        <v>21</v>
      </c>
      <c r="B82" s="19"/>
      <c r="C82" s="17"/>
      <c r="D82" s="18"/>
    </row>
    <row r="83" spans="1:4" ht="22.5" x14ac:dyDescent="0.25">
      <c r="A83" s="26" t="s">
        <v>22</v>
      </c>
      <c r="B83" s="24">
        <f>+B11+B13+B21+B74+B76+B78+B81</f>
        <v>19246874.849999998</v>
      </c>
      <c r="C83" s="23"/>
      <c r="D83" s="18"/>
    </row>
    <row r="84" spans="1:4" x14ac:dyDescent="0.25">
      <c r="A84" s="2"/>
      <c r="B84" s="2"/>
      <c r="C84" s="2"/>
    </row>
    <row r="85" spans="1:4" x14ac:dyDescent="0.25">
      <c r="A85" s="6"/>
      <c r="B85" s="6"/>
      <c r="C85" s="21" t="s">
        <v>23</v>
      </c>
    </row>
    <row r="86" spans="1:4" x14ac:dyDescent="0.25">
      <c r="A86" s="6"/>
      <c r="B86" s="6"/>
      <c r="C86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8982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9825" r:id="rId4"/>
      </mc:Fallback>
    </mc:AlternateContent>
    <mc:AlternateContent xmlns:mc="http://schemas.openxmlformats.org/markup-compatibility/2006">
      <mc:Choice Requires="x14">
        <oleObject shapeId="589826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89826" r:id="rId6"/>
      </mc:Fallback>
    </mc:AlternateContent>
    <mc:AlternateContent xmlns:mc="http://schemas.openxmlformats.org/markup-compatibility/2006">
      <mc:Choice Requires="x14">
        <oleObject shapeId="589827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9827" r:id="rId7"/>
      </mc:Fallback>
    </mc:AlternateContent>
  </oleObject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BAE2D-3B63-4A36-879C-395C69AEF71C}">
  <dimension ref="A1:D49"/>
  <sheetViews>
    <sheetView topLeftCell="A43" workbookViewId="0">
      <selection activeCell="D66" sqref="D6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497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SUM(B14:B33)</f>
        <v>93550.689999999988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467.97</v>
      </c>
      <c r="C15" s="34" t="s">
        <v>127</v>
      </c>
      <c r="D15" s="34" t="s">
        <v>498</v>
      </c>
    </row>
    <row r="16" spans="1:4" x14ac:dyDescent="0.25">
      <c r="A16" s="20"/>
      <c r="B16" s="34">
        <v>7437.5</v>
      </c>
      <c r="C16" s="34" t="s">
        <v>204</v>
      </c>
      <c r="D16" s="34" t="s">
        <v>499</v>
      </c>
    </row>
    <row r="17" spans="1:4" x14ac:dyDescent="0.25">
      <c r="A17" s="20"/>
      <c r="B17" s="34">
        <v>53.55</v>
      </c>
      <c r="C17" s="34" t="s">
        <v>500</v>
      </c>
      <c r="D17" s="34" t="s">
        <v>503</v>
      </c>
    </row>
    <row r="18" spans="1:4" x14ac:dyDescent="0.25">
      <c r="A18" s="20"/>
      <c r="B18" s="34">
        <v>6866.3</v>
      </c>
      <c r="C18" s="34" t="s">
        <v>173</v>
      </c>
      <c r="D18" s="34" t="s">
        <v>504</v>
      </c>
    </row>
    <row r="19" spans="1:4" x14ac:dyDescent="0.25">
      <c r="A19" s="20"/>
      <c r="B19" s="34">
        <v>10958.71</v>
      </c>
      <c r="C19" s="34" t="s">
        <v>173</v>
      </c>
      <c r="D19" s="34" t="s">
        <v>505</v>
      </c>
    </row>
    <row r="20" spans="1:4" x14ac:dyDescent="0.25">
      <c r="A20" s="20"/>
      <c r="B20" s="34">
        <v>1892.1</v>
      </c>
      <c r="C20" s="34" t="s">
        <v>501</v>
      </c>
      <c r="D20" s="34" t="s">
        <v>506</v>
      </c>
    </row>
    <row r="21" spans="1:4" x14ac:dyDescent="0.25">
      <c r="A21" s="20"/>
      <c r="B21" s="34">
        <v>22276.799999999999</v>
      </c>
      <c r="C21" s="34" t="s">
        <v>130</v>
      </c>
      <c r="D21" s="34" t="s">
        <v>507</v>
      </c>
    </row>
    <row r="22" spans="1:4" x14ac:dyDescent="0.25">
      <c r="A22" s="20"/>
      <c r="B22" s="34">
        <v>23766.68</v>
      </c>
      <c r="C22" s="34" t="s">
        <v>133</v>
      </c>
      <c r="D22" s="34" t="s">
        <v>508</v>
      </c>
    </row>
    <row r="23" spans="1:4" x14ac:dyDescent="0.25">
      <c r="A23" s="20"/>
      <c r="B23" s="34">
        <v>8058.32</v>
      </c>
      <c r="C23" s="34" t="s">
        <v>168</v>
      </c>
      <c r="D23" s="34" t="s">
        <v>509</v>
      </c>
    </row>
    <row r="24" spans="1:4" x14ac:dyDescent="0.25">
      <c r="A24" s="20"/>
      <c r="B24" s="34">
        <v>603.51</v>
      </c>
      <c r="C24" s="34" t="s">
        <v>125</v>
      </c>
      <c r="D24" s="34" t="s">
        <v>510</v>
      </c>
    </row>
    <row r="25" spans="1:4" x14ac:dyDescent="0.25">
      <c r="A25" s="20"/>
      <c r="B25" s="34">
        <v>865</v>
      </c>
      <c r="C25" s="34" t="s">
        <v>116</v>
      </c>
      <c r="D25" s="34" t="s">
        <v>511</v>
      </c>
    </row>
    <row r="26" spans="1:4" x14ac:dyDescent="0.25">
      <c r="A26" s="20"/>
      <c r="B26" s="34">
        <v>653.14</v>
      </c>
      <c r="C26" s="34" t="s">
        <v>306</v>
      </c>
      <c r="D26" s="34" t="s">
        <v>512</v>
      </c>
    </row>
    <row r="27" spans="1:4" x14ac:dyDescent="0.25">
      <c r="A27" s="20"/>
      <c r="B27" s="34">
        <v>1868.3</v>
      </c>
      <c r="C27" s="34" t="s">
        <v>329</v>
      </c>
      <c r="D27" s="34" t="s">
        <v>513</v>
      </c>
    </row>
    <row r="28" spans="1:4" x14ac:dyDescent="0.25">
      <c r="A28" s="20"/>
      <c r="B28" s="34">
        <v>1842.93</v>
      </c>
      <c r="C28" s="34" t="s">
        <v>220</v>
      </c>
      <c r="D28" s="34" t="s">
        <v>514</v>
      </c>
    </row>
    <row r="29" spans="1:4" x14ac:dyDescent="0.25">
      <c r="A29" s="20"/>
      <c r="B29" s="34">
        <v>3092.98</v>
      </c>
      <c r="C29" s="34" t="s">
        <v>220</v>
      </c>
      <c r="D29" s="34" t="s">
        <v>515</v>
      </c>
    </row>
    <row r="30" spans="1:4" x14ac:dyDescent="0.25">
      <c r="A30" s="20"/>
      <c r="B30" s="34">
        <v>135</v>
      </c>
      <c r="C30" s="34" t="s">
        <v>502</v>
      </c>
      <c r="D30" s="34" t="s">
        <v>516</v>
      </c>
    </row>
    <row r="31" spans="1:4" x14ac:dyDescent="0.25">
      <c r="A31" s="20"/>
      <c r="B31" s="34">
        <v>604</v>
      </c>
      <c r="C31" s="34" t="s">
        <v>502</v>
      </c>
      <c r="D31" s="34" t="s">
        <v>517</v>
      </c>
    </row>
    <row r="32" spans="1:4" x14ac:dyDescent="0.25">
      <c r="A32" s="20"/>
      <c r="B32" s="34">
        <v>477.91</v>
      </c>
      <c r="C32" s="34" t="s">
        <v>131</v>
      </c>
      <c r="D32" s="34" t="s">
        <v>518</v>
      </c>
    </row>
    <row r="33" spans="1:4" x14ac:dyDescent="0.25">
      <c r="A33" s="20"/>
      <c r="B33" s="34">
        <v>1629.99</v>
      </c>
      <c r="C33" s="34" t="s">
        <v>519</v>
      </c>
      <c r="D33" s="34" t="s">
        <v>520</v>
      </c>
    </row>
    <row r="34" spans="1:4" ht="68.25" x14ac:dyDescent="0.25">
      <c r="A34" s="25" t="s">
        <v>12</v>
      </c>
      <c r="B34" s="13">
        <f>SUM(B35:B35)</f>
        <v>0</v>
      </c>
      <c r="C34" s="17"/>
      <c r="D34" s="17"/>
    </row>
    <row r="35" spans="1:4" x14ac:dyDescent="0.25">
      <c r="A35" s="25"/>
      <c r="B35" s="13"/>
      <c r="C35" s="17"/>
      <c r="D35" s="17"/>
    </row>
    <row r="36" spans="1:4" ht="57" x14ac:dyDescent="0.25">
      <c r="A36" s="20" t="s">
        <v>13</v>
      </c>
      <c r="B36" s="19"/>
      <c r="C36" s="17"/>
      <c r="D36" s="17"/>
    </row>
    <row r="37" spans="1:4" ht="34.5" x14ac:dyDescent="0.25">
      <c r="A37" s="25" t="s">
        <v>14</v>
      </c>
      <c r="B37" s="13">
        <f>SUM(B38:B38)</f>
        <v>0</v>
      </c>
      <c r="C37" s="20"/>
      <c r="D37" s="17"/>
    </row>
    <row r="38" spans="1:4" ht="23.25" x14ac:dyDescent="0.25">
      <c r="A38" s="20" t="s">
        <v>15</v>
      </c>
      <c r="B38" s="19"/>
      <c r="C38" s="20"/>
      <c r="D38" s="17"/>
    </row>
    <row r="39" spans="1:4" ht="135.75" x14ac:dyDescent="0.25">
      <c r="A39" s="25" t="s">
        <v>16</v>
      </c>
      <c r="B39" s="13">
        <f>SUM(B40:B40)</f>
        <v>0</v>
      </c>
      <c r="C39" s="20"/>
      <c r="D39" s="22"/>
    </row>
    <row r="40" spans="1:4" ht="90.75" x14ac:dyDescent="0.25">
      <c r="A40" s="20" t="s">
        <v>17</v>
      </c>
      <c r="B40" s="19"/>
      <c r="C40" s="14"/>
      <c r="D40" s="17"/>
    </row>
    <row r="41" spans="1:4" ht="90.75" x14ac:dyDescent="0.25">
      <c r="A41" s="25" t="s">
        <v>18</v>
      </c>
      <c r="B41" s="13">
        <f>SUM(B42:B43)</f>
        <v>0</v>
      </c>
      <c r="C41" s="14"/>
      <c r="D41" s="18"/>
    </row>
    <row r="42" spans="1:4" ht="79.5" x14ac:dyDescent="0.25">
      <c r="A42" s="20" t="s">
        <v>19</v>
      </c>
      <c r="B42" s="19"/>
      <c r="C42" s="17"/>
      <c r="D42" s="18"/>
    </row>
    <row r="43" spans="1:4" x14ac:dyDescent="0.25">
      <c r="A43" s="20"/>
      <c r="B43" s="19"/>
      <c r="C43" s="17"/>
      <c r="D43" s="18"/>
    </row>
    <row r="44" spans="1:4" ht="34.5" x14ac:dyDescent="0.25">
      <c r="A44" s="25" t="s">
        <v>20</v>
      </c>
      <c r="B44" s="13">
        <f>SUM(B45:B45)</f>
        <v>0</v>
      </c>
      <c r="C44" s="17"/>
      <c r="D44" s="18"/>
    </row>
    <row r="45" spans="1:4" ht="23.25" x14ac:dyDescent="0.25">
      <c r="A45" s="20" t="s">
        <v>21</v>
      </c>
      <c r="B45" s="19"/>
      <c r="C45" s="17"/>
      <c r="D45" s="18"/>
    </row>
    <row r="46" spans="1:4" ht="22.5" x14ac:dyDescent="0.25">
      <c r="A46" s="26" t="s">
        <v>22</v>
      </c>
      <c r="B46" s="24">
        <f>+B11+B13+B34+B37+B39+B41+B44</f>
        <v>93550.689999999988</v>
      </c>
      <c r="C46" s="23"/>
      <c r="D46" s="18"/>
    </row>
    <row r="47" spans="1:4" x14ac:dyDescent="0.25">
      <c r="A47" s="2"/>
      <c r="B47" s="2"/>
      <c r="C47" s="2"/>
    </row>
    <row r="48" spans="1:4" x14ac:dyDescent="0.25">
      <c r="A48" s="6"/>
      <c r="B48" s="6"/>
      <c r="C48" s="21" t="s">
        <v>23</v>
      </c>
    </row>
    <row r="49" spans="1:3" x14ac:dyDescent="0.25">
      <c r="A49" s="6"/>
      <c r="B49" s="6"/>
      <c r="C4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085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0852" r:id="rId3"/>
      </mc:Fallback>
    </mc:AlternateContent>
    <mc:AlternateContent xmlns:mc="http://schemas.openxmlformats.org/markup-compatibility/2006">
      <mc:Choice Requires="x14">
        <oleObject shapeId="59085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0853" r:id="rId5"/>
      </mc:Fallback>
    </mc:AlternateContent>
    <mc:AlternateContent xmlns:mc="http://schemas.openxmlformats.org/markup-compatibility/2006">
      <mc:Choice Requires="x14">
        <oleObject shapeId="59085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0854" r:id="rId6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507B-033F-4589-AE56-7C1720837BC2}">
  <dimension ref="A1:P51"/>
  <sheetViews>
    <sheetView workbookViewId="0">
      <selection activeCell="C12" sqref="C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16" ht="15.75" x14ac:dyDescent="0.25">
      <c r="C1" s="1"/>
    </row>
    <row r="2" spans="1:16" x14ac:dyDescent="0.25">
      <c r="A2" s="2"/>
      <c r="B2" s="2"/>
      <c r="C2" s="3"/>
      <c r="D2" s="2"/>
    </row>
    <row r="3" spans="1:16" x14ac:dyDescent="0.25">
      <c r="A3" s="2"/>
      <c r="B3" s="4" t="s">
        <v>0</v>
      </c>
      <c r="C3" s="5"/>
      <c r="D3" s="5"/>
    </row>
    <row r="4" spans="1:16" x14ac:dyDescent="0.25">
      <c r="A4" s="2"/>
      <c r="B4" s="4" t="s">
        <v>1</v>
      </c>
      <c r="C4" s="5"/>
      <c r="D4" s="5"/>
    </row>
    <row r="5" spans="1:16" x14ac:dyDescent="0.25">
      <c r="A5" s="2" t="s">
        <v>2</v>
      </c>
      <c r="B5" s="2"/>
      <c r="C5" s="2"/>
      <c r="D5" s="5"/>
    </row>
    <row r="6" spans="1:16" x14ac:dyDescent="0.25">
      <c r="A6" s="2"/>
      <c r="B6" s="2"/>
      <c r="C6" s="2"/>
      <c r="D6" s="2"/>
    </row>
    <row r="7" spans="1:16" x14ac:dyDescent="0.25">
      <c r="A7" s="2"/>
      <c r="B7" s="6" t="s">
        <v>3</v>
      </c>
      <c r="C7" s="2"/>
      <c r="D7" s="2"/>
    </row>
    <row r="8" spans="1:16" x14ac:dyDescent="0.25">
      <c r="A8" s="2"/>
      <c r="B8" s="6" t="s">
        <v>521</v>
      </c>
      <c r="C8" s="2"/>
      <c r="D8" s="2"/>
    </row>
    <row r="9" spans="1:16" ht="15.75" thickBot="1" x14ac:dyDescent="0.3">
      <c r="A9" s="2"/>
      <c r="B9" s="7"/>
      <c r="C9" s="8"/>
      <c r="D9" s="2"/>
    </row>
    <row r="10" spans="1:16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  <c r="O10" s="43"/>
      <c r="P10" s="43"/>
    </row>
    <row r="11" spans="1:16" ht="45.75" x14ac:dyDescent="0.25">
      <c r="A11" s="12" t="s">
        <v>8</v>
      </c>
      <c r="B11" s="13">
        <f>SUM(B12:B28)</f>
        <v>1382215</v>
      </c>
      <c r="C11" s="14"/>
      <c r="D11" s="15"/>
      <c r="O11" s="43"/>
      <c r="P11" s="43"/>
    </row>
    <row r="12" spans="1:16" x14ac:dyDescent="0.25">
      <c r="A12" s="27"/>
      <c r="B12" s="37">
        <v>603</v>
      </c>
      <c r="C12" s="38" t="s">
        <v>25</v>
      </c>
      <c r="D12" s="38" t="s">
        <v>26</v>
      </c>
      <c r="O12" s="43"/>
      <c r="P12" s="43"/>
    </row>
    <row r="13" spans="1:16" x14ac:dyDescent="0.25">
      <c r="A13" s="27"/>
      <c r="B13" s="37">
        <v>782836</v>
      </c>
      <c r="C13" s="38" t="s">
        <v>27</v>
      </c>
      <c r="D13" s="38" t="s">
        <v>28</v>
      </c>
      <c r="O13" s="43"/>
      <c r="P13" s="43"/>
    </row>
    <row r="14" spans="1:16" x14ac:dyDescent="0.25">
      <c r="A14" s="27"/>
      <c r="B14" s="37">
        <v>2688</v>
      </c>
      <c r="C14" s="38" t="s">
        <v>29</v>
      </c>
      <c r="D14" s="38" t="s">
        <v>30</v>
      </c>
      <c r="O14" s="43"/>
      <c r="P14" s="43"/>
    </row>
    <row r="15" spans="1:16" x14ac:dyDescent="0.25">
      <c r="A15" s="27"/>
      <c r="B15" s="37">
        <v>29162</v>
      </c>
      <c r="C15" s="38" t="s">
        <v>31</v>
      </c>
      <c r="D15" s="38" t="s">
        <v>32</v>
      </c>
      <c r="O15" s="43"/>
      <c r="P15" s="43"/>
    </row>
    <row r="16" spans="1:16" x14ac:dyDescent="0.25">
      <c r="A16" s="27"/>
      <c r="B16" s="37">
        <v>6629</v>
      </c>
      <c r="C16" s="38" t="s">
        <v>33</v>
      </c>
      <c r="D16" s="38" t="s">
        <v>34</v>
      </c>
      <c r="O16" s="43"/>
      <c r="P16" s="43"/>
    </row>
    <row r="17" spans="1:16" x14ac:dyDescent="0.25">
      <c r="A17" s="27"/>
      <c r="B17" s="37">
        <v>869</v>
      </c>
      <c r="C17" s="38" t="s">
        <v>35</v>
      </c>
      <c r="D17" s="38" t="s">
        <v>36</v>
      </c>
      <c r="O17" s="43"/>
      <c r="P17" s="43"/>
    </row>
    <row r="18" spans="1:16" x14ac:dyDescent="0.25">
      <c r="A18" s="27"/>
      <c r="B18" s="37">
        <v>2222</v>
      </c>
      <c r="C18" s="38" t="s">
        <v>37</v>
      </c>
      <c r="D18" s="38" t="s">
        <v>38</v>
      </c>
      <c r="O18" s="43"/>
      <c r="P18" s="43"/>
    </row>
    <row r="19" spans="1:16" x14ac:dyDescent="0.25">
      <c r="A19" s="27"/>
      <c r="B19" s="37">
        <v>2100</v>
      </c>
      <c r="C19" s="38" t="s">
        <v>39</v>
      </c>
      <c r="D19" s="38" t="s">
        <v>38</v>
      </c>
      <c r="O19" s="43"/>
      <c r="P19" s="43"/>
    </row>
    <row r="20" spans="1:16" x14ac:dyDescent="0.25">
      <c r="A20" s="27"/>
      <c r="B20" s="37">
        <v>943</v>
      </c>
      <c r="C20" s="38" t="s">
        <v>40</v>
      </c>
      <c r="D20" s="38" t="s">
        <v>41</v>
      </c>
      <c r="O20" s="43"/>
      <c r="P20" s="43"/>
    </row>
    <row r="21" spans="1:16" x14ac:dyDescent="0.25">
      <c r="A21" s="27"/>
      <c r="B21" s="37">
        <v>1168</v>
      </c>
      <c r="C21" s="38" t="s">
        <v>40</v>
      </c>
      <c r="D21" s="38" t="s">
        <v>41</v>
      </c>
      <c r="O21" s="43"/>
      <c r="P21" s="43"/>
    </row>
    <row r="22" spans="1:16" x14ac:dyDescent="0.25">
      <c r="A22" s="27"/>
      <c r="B22" s="37">
        <v>310</v>
      </c>
      <c r="C22" s="38" t="s">
        <v>42</v>
      </c>
      <c r="D22" s="38" t="s">
        <v>43</v>
      </c>
      <c r="O22" s="43"/>
      <c r="P22" s="43"/>
    </row>
    <row r="23" spans="1:16" x14ac:dyDescent="0.25">
      <c r="A23" s="27"/>
      <c r="B23" s="37">
        <v>160</v>
      </c>
      <c r="C23" s="38" t="s">
        <v>44</v>
      </c>
      <c r="D23" s="38" t="s">
        <v>43</v>
      </c>
      <c r="O23" s="43"/>
      <c r="P23" s="43"/>
    </row>
    <row r="24" spans="1:16" x14ac:dyDescent="0.25">
      <c r="A24" s="27"/>
      <c r="B24" s="37">
        <v>160</v>
      </c>
      <c r="C24" s="38" t="s">
        <v>44</v>
      </c>
      <c r="D24" s="38" t="s">
        <v>43</v>
      </c>
      <c r="O24" s="43"/>
      <c r="P24" s="43"/>
    </row>
    <row r="25" spans="1:16" x14ac:dyDescent="0.25">
      <c r="A25" s="27"/>
      <c r="B25" s="37">
        <v>337600</v>
      </c>
      <c r="C25" s="38" t="s">
        <v>29</v>
      </c>
      <c r="D25" s="38" t="s">
        <v>45</v>
      </c>
      <c r="O25" s="43"/>
      <c r="P25" s="43"/>
    </row>
    <row r="26" spans="1:16" x14ac:dyDescent="0.25">
      <c r="A26" s="27"/>
      <c r="B26" s="37">
        <v>129121</v>
      </c>
      <c r="C26" s="38" t="s">
        <v>29</v>
      </c>
      <c r="D26" s="38" t="s">
        <v>46</v>
      </c>
      <c r="O26" s="43"/>
      <c r="P26" s="43"/>
    </row>
    <row r="27" spans="1:16" x14ac:dyDescent="0.25">
      <c r="A27" s="27"/>
      <c r="B27" s="37">
        <v>85644</v>
      </c>
      <c r="C27" s="38" t="s">
        <v>29</v>
      </c>
      <c r="D27" s="38" t="s">
        <v>47</v>
      </c>
      <c r="O27" s="43"/>
      <c r="P27" s="43"/>
    </row>
    <row r="28" spans="1:16" ht="23.25" x14ac:dyDescent="0.25">
      <c r="A28" s="20" t="s">
        <v>9</v>
      </c>
      <c r="B28" s="16"/>
      <c r="C28" s="17"/>
      <c r="D28" s="17"/>
      <c r="O28" s="43"/>
      <c r="P28" s="43"/>
    </row>
    <row r="29" spans="1:16" ht="34.5" x14ac:dyDescent="0.25">
      <c r="A29" s="25" t="s">
        <v>10</v>
      </c>
      <c r="B29" s="13">
        <f>SUM(B30:B35)</f>
        <v>40098.240000000005</v>
      </c>
      <c r="C29" s="14"/>
      <c r="D29" s="20"/>
      <c r="O29" s="43"/>
      <c r="P29" s="43"/>
    </row>
    <row r="30" spans="1:16" ht="23.25" x14ac:dyDescent="0.25">
      <c r="A30" s="20" t="s">
        <v>11</v>
      </c>
      <c r="B30" s="45"/>
      <c r="C30" s="46"/>
      <c r="D30" s="47"/>
      <c r="O30" s="43"/>
      <c r="P30" s="43"/>
    </row>
    <row r="31" spans="1:16" x14ac:dyDescent="0.25">
      <c r="A31" s="44"/>
      <c r="B31" s="34">
        <v>11619.64</v>
      </c>
      <c r="C31" s="34" t="s">
        <v>134</v>
      </c>
      <c r="D31" s="34" t="s">
        <v>523</v>
      </c>
      <c r="O31" s="43"/>
      <c r="P31" s="43"/>
    </row>
    <row r="32" spans="1:16" x14ac:dyDescent="0.25">
      <c r="A32" s="44"/>
      <c r="B32" s="34">
        <v>2151.63</v>
      </c>
      <c r="C32" s="34" t="s">
        <v>135</v>
      </c>
      <c r="D32" s="34" t="s">
        <v>525</v>
      </c>
      <c r="O32" s="43"/>
      <c r="P32" s="43"/>
    </row>
    <row r="33" spans="1:16" x14ac:dyDescent="0.25">
      <c r="A33" s="44"/>
      <c r="B33" s="34">
        <v>20000</v>
      </c>
      <c r="C33" s="34" t="s">
        <v>522</v>
      </c>
      <c r="D33" s="34" t="s">
        <v>526</v>
      </c>
      <c r="O33" s="43"/>
      <c r="P33" s="43"/>
    </row>
    <row r="34" spans="1:16" x14ac:dyDescent="0.25">
      <c r="A34" s="44"/>
      <c r="B34" s="34">
        <v>6053.86</v>
      </c>
      <c r="C34" s="34" t="s">
        <v>522</v>
      </c>
      <c r="D34" s="34" t="s">
        <v>526</v>
      </c>
      <c r="O34" s="43"/>
      <c r="P34" s="43"/>
    </row>
    <row r="35" spans="1:16" x14ac:dyDescent="0.25">
      <c r="A35" s="44"/>
      <c r="B35" s="34">
        <v>273.11</v>
      </c>
      <c r="C35" s="34" t="s">
        <v>324</v>
      </c>
      <c r="D35" s="34" t="s">
        <v>527</v>
      </c>
      <c r="O35" s="43"/>
      <c r="P35" s="43"/>
    </row>
    <row r="36" spans="1:16" ht="68.25" x14ac:dyDescent="0.25">
      <c r="A36" s="25" t="s">
        <v>12</v>
      </c>
      <c r="B36" s="48">
        <f>SUM(B37:B37)</f>
        <v>0</v>
      </c>
      <c r="C36" s="42"/>
      <c r="D36" s="42"/>
      <c r="O36" s="43"/>
      <c r="P36" s="43"/>
    </row>
    <row r="37" spans="1:16" x14ac:dyDescent="0.25">
      <c r="A37" s="25"/>
      <c r="B37" s="13"/>
      <c r="C37" s="17"/>
      <c r="D37" s="17"/>
      <c r="O37" s="43"/>
      <c r="P37" s="43"/>
    </row>
    <row r="38" spans="1:16" ht="57" x14ac:dyDescent="0.25">
      <c r="A38" s="20" t="s">
        <v>13</v>
      </c>
      <c r="B38" s="19"/>
      <c r="C38" s="17"/>
      <c r="D38" s="17"/>
      <c r="O38" s="43"/>
      <c r="P38" s="43"/>
    </row>
    <row r="39" spans="1:16" ht="34.5" x14ac:dyDescent="0.25">
      <c r="A39" s="25" t="s">
        <v>14</v>
      </c>
      <c r="B39" s="13">
        <f>SUM(B40:B40)</f>
        <v>0</v>
      </c>
      <c r="C39" s="20"/>
      <c r="D39" s="17"/>
    </row>
    <row r="40" spans="1:16" ht="23.25" x14ac:dyDescent="0.25">
      <c r="A40" s="20" t="s">
        <v>15</v>
      </c>
      <c r="B40" s="19"/>
      <c r="C40" s="20"/>
      <c r="D40" s="17"/>
    </row>
    <row r="41" spans="1:16" ht="135.75" x14ac:dyDescent="0.25">
      <c r="A41" s="25" t="s">
        <v>16</v>
      </c>
      <c r="B41" s="13">
        <f>SUM(B42:B42)</f>
        <v>0</v>
      </c>
      <c r="C41" s="20"/>
      <c r="D41" s="22"/>
    </row>
    <row r="42" spans="1:16" ht="90.75" x14ac:dyDescent="0.25">
      <c r="A42" s="20" t="s">
        <v>17</v>
      </c>
      <c r="B42" s="19"/>
      <c r="C42" s="14"/>
      <c r="D42" s="17"/>
    </row>
    <row r="43" spans="1:16" ht="90.75" x14ac:dyDescent="0.25">
      <c r="A43" s="25" t="s">
        <v>18</v>
      </c>
      <c r="B43" s="13">
        <f>SUM(B44:B45)</f>
        <v>0</v>
      </c>
      <c r="C43" s="14"/>
      <c r="D43" s="18"/>
    </row>
    <row r="44" spans="1:16" ht="79.5" x14ac:dyDescent="0.25">
      <c r="A44" s="20" t="s">
        <v>19</v>
      </c>
      <c r="B44" s="19"/>
      <c r="C44" s="17"/>
      <c r="D44" s="18"/>
    </row>
    <row r="45" spans="1:16" x14ac:dyDescent="0.25">
      <c r="A45" s="20"/>
      <c r="B45" s="19"/>
      <c r="C45" s="17"/>
      <c r="D45" s="18"/>
    </row>
    <row r="46" spans="1:16" ht="34.5" x14ac:dyDescent="0.25">
      <c r="A46" s="25" t="s">
        <v>20</v>
      </c>
      <c r="B46" s="13">
        <f>SUM(B47:B47)</f>
        <v>0</v>
      </c>
      <c r="C46" s="17"/>
      <c r="D46" s="18"/>
    </row>
    <row r="47" spans="1:16" ht="23.25" x14ac:dyDescent="0.25">
      <c r="A47" s="20" t="s">
        <v>21</v>
      </c>
      <c r="B47" s="19"/>
      <c r="C47" s="17"/>
      <c r="D47" s="18"/>
    </row>
    <row r="48" spans="1:16" ht="22.5" x14ac:dyDescent="0.25">
      <c r="A48" s="26" t="s">
        <v>22</v>
      </c>
      <c r="B48" s="24">
        <f>+B11+B29+B36+B39+B41+B43+B46</f>
        <v>1422313.24</v>
      </c>
      <c r="C48" s="23"/>
      <c r="D48" s="18"/>
    </row>
    <row r="49" spans="1:3" x14ac:dyDescent="0.25">
      <c r="A49" s="2"/>
      <c r="B49" s="2"/>
      <c r="C49" s="2"/>
    </row>
    <row r="50" spans="1:3" x14ac:dyDescent="0.25">
      <c r="A50" s="6"/>
      <c r="B50" s="6"/>
      <c r="C50" s="21" t="s">
        <v>23</v>
      </c>
    </row>
    <row r="51" spans="1:3" x14ac:dyDescent="0.25">
      <c r="A51" s="6"/>
      <c r="B51" s="6"/>
      <c r="C51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91876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1876" r:id="rId4"/>
      </mc:Fallback>
    </mc:AlternateContent>
    <mc:AlternateContent xmlns:mc="http://schemas.openxmlformats.org/markup-compatibility/2006">
      <mc:Choice Requires="x14">
        <oleObject shapeId="591877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1877" r:id="rId6"/>
      </mc:Fallback>
    </mc:AlternateContent>
    <mc:AlternateContent xmlns:mc="http://schemas.openxmlformats.org/markup-compatibility/2006">
      <mc:Choice Requires="x14">
        <oleObject shapeId="591878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1878" r:id="rId7"/>
      </mc:Fallback>
    </mc:AlternateContent>
  </oleObjects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C92F1-E35C-4FBF-BD7E-75BED458E23D}">
  <dimension ref="A1:D37"/>
  <sheetViews>
    <sheetView workbookViewId="0">
      <selection activeCell="D22" sqref="D2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528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6066.0199999999995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401.99</v>
      </c>
      <c r="C15" s="34" t="s">
        <v>529</v>
      </c>
      <c r="D15" s="34" t="s">
        <v>530</v>
      </c>
    </row>
    <row r="16" spans="1:4" x14ac:dyDescent="0.25">
      <c r="A16" s="20"/>
      <c r="B16" s="34">
        <v>714</v>
      </c>
      <c r="C16" s="34" t="s">
        <v>354</v>
      </c>
      <c r="D16" s="34" t="s">
        <v>531</v>
      </c>
    </row>
    <row r="17" spans="1:4" x14ac:dyDescent="0.25">
      <c r="A17" s="20"/>
      <c r="B17" s="34">
        <v>2409.75</v>
      </c>
      <c r="C17" s="34" t="s">
        <v>127</v>
      </c>
      <c r="D17" s="34" t="s">
        <v>534</v>
      </c>
    </row>
    <row r="18" spans="1:4" x14ac:dyDescent="0.25">
      <c r="A18" s="20"/>
      <c r="B18" s="34">
        <v>2463.9</v>
      </c>
      <c r="C18" s="34" t="s">
        <v>435</v>
      </c>
      <c r="D18" s="34" t="s">
        <v>535</v>
      </c>
    </row>
    <row r="19" spans="1:4" x14ac:dyDescent="0.25">
      <c r="A19" s="20"/>
      <c r="B19" s="34">
        <v>76.38</v>
      </c>
      <c r="C19" s="34" t="s">
        <v>533</v>
      </c>
      <c r="D19" s="34" t="s">
        <v>537</v>
      </c>
    </row>
    <row r="20" spans="1:4" x14ac:dyDescent="0.25">
      <c r="A20" s="20"/>
      <c r="B20" s="30"/>
      <c r="C20" s="30"/>
      <c r="D20" s="30"/>
    </row>
    <row r="21" spans="1:4" x14ac:dyDescent="0.25">
      <c r="A21" s="20"/>
      <c r="B21" s="31"/>
      <c r="C21" s="33"/>
      <c r="D21" s="32"/>
    </row>
    <row r="22" spans="1:4" ht="68.25" x14ac:dyDescent="0.25">
      <c r="A22" s="25" t="s">
        <v>12</v>
      </c>
      <c r="B22" s="13">
        <f>SUM(B23:B23)</f>
        <v>0</v>
      </c>
      <c r="C22" s="17"/>
      <c r="D22" s="17"/>
    </row>
    <row r="23" spans="1:4" x14ac:dyDescent="0.25">
      <c r="A23" s="25"/>
      <c r="B23" s="13"/>
      <c r="C23" s="17"/>
      <c r="D23" s="17"/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+B11+B13+B22+B25+B27+B29+B32</f>
        <v>6066.0199999999995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28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2897" r:id="rId3"/>
      </mc:Fallback>
    </mc:AlternateContent>
    <mc:AlternateContent xmlns:mc="http://schemas.openxmlformats.org/markup-compatibility/2006">
      <mc:Choice Requires="x14">
        <oleObject shapeId="59289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2898" r:id="rId5"/>
      </mc:Fallback>
    </mc:AlternateContent>
    <mc:AlternateContent xmlns:mc="http://schemas.openxmlformats.org/markup-compatibility/2006">
      <mc:Choice Requires="x14">
        <oleObject shapeId="59289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2899" r:id="rId6"/>
      </mc:Fallback>
    </mc:AlternateContent>
  </oleObject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97C44-B256-4212-987C-3C8C14A65F89}">
  <dimension ref="A1:D33"/>
  <sheetViews>
    <sheetView topLeftCell="A28" workbookViewId="0">
      <selection activeCell="D19" sqref="D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538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1927.22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457.8</v>
      </c>
      <c r="C15" s="34" t="s">
        <v>167</v>
      </c>
      <c r="D15" s="34" t="s">
        <v>539</v>
      </c>
    </row>
    <row r="16" spans="1:4" x14ac:dyDescent="0.25">
      <c r="A16" s="20"/>
      <c r="B16" s="34">
        <v>1067.43</v>
      </c>
      <c r="C16" s="34" t="s">
        <v>532</v>
      </c>
      <c r="D16" s="34" t="s">
        <v>536</v>
      </c>
    </row>
    <row r="17" spans="1:4" x14ac:dyDescent="0.25">
      <c r="A17" s="20"/>
      <c r="B17" s="34">
        <v>401.99</v>
      </c>
      <c r="C17" s="34" t="s">
        <v>529</v>
      </c>
      <c r="D17" s="34" t="s">
        <v>530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1927.22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39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3921" r:id="rId3"/>
      </mc:Fallback>
    </mc:AlternateContent>
    <mc:AlternateContent xmlns:mc="http://schemas.openxmlformats.org/markup-compatibility/2006">
      <mc:Choice Requires="x14">
        <oleObject shapeId="59392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3922" r:id="rId5"/>
      </mc:Fallback>
    </mc:AlternateContent>
    <mc:AlternateContent xmlns:mc="http://schemas.openxmlformats.org/markup-compatibility/2006">
      <mc:Choice Requires="x14">
        <oleObject shapeId="59392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3923" r:id="rId6"/>
      </mc:Fallback>
    </mc:AlternateContent>
  </oleObjects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2707D-2A73-49BF-9890-D9D63A165E4F}">
  <dimension ref="A1:D38"/>
  <sheetViews>
    <sheetView workbookViewId="0">
      <selection activeCell="E17" sqref="E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540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46603.390000000007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3426.56</v>
      </c>
      <c r="C15" s="34" t="s">
        <v>135</v>
      </c>
      <c r="D15" s="34" t="s">
        <v>541</v>
      </c>
    </row>
    <row r="16" spans="1:4" x14ac:dyDescent="0.25">
      <c r="A16" s="20"/>
      <c r="B16" s="34">
        <v>8585.85</v>
      </c>
      <c r="C16" s="34" t="s">
        <v>327</v>
      </c>
      <c r="D16" s="34" t="s">
        <v>542</v>
      </c>
    </row>
    <row r="17" spans="1:4" x14ac:dyDescent="0.25">
      <c r="A17" s="20"/>
      <c r="B17" s="34">
        <v>198.73</v>
      </c>
      <c r="C17" s="34" t="s">
        <v>327</v>
      </c>
      <c r="D17" s="34" t="s">
        <v>543</v>
      </c>
    </row>
    <row r="18" spans="1:4" x14ac:dyDescent="0.25">
      <c r="A18" s="20"/>
      <c r="B18" s="34">
        <v>714</v>
      </c>
      <c r="C18" s="34" t="s">
        <v>173</v>
      </c>
      <c r="D18" s="34" t="s">
        <v>544</v>
      </c>
    </row>
    <row r="19" spans="1:4" x14ac:dyDescent="0.25">
      <c r="A19" s="20"/>
      <c r="B19" s="34">
        <v>5593</v>
      </c>
      <c r="C19" s="34" t="s">
        <v>501</v>
      </c>
      <c r="D19" s="34" t="s">
        <v>545</v>
      </c>
    </row>
    <row r="20" spans="1:4" x14ac:dyDescent="0.25">
      <c r="A20" s="20"/>
      <c r="B20" s="34">
        <v>811.37</v>
      </c>
      <c r="C20" s="34" t="s">
        <v>337</v>
      </c>
      <c r="D20" s="34" t="s">
        <v>546</v>
      </c>
    </row>
    <row r="21" spans="1:4" x14ac:dyDescent="0.25">
      <c r="A21" s="20"/>
      <c r="B21" s="34">
        <v>26180.65</v>
      </c>
      <c r="C21" s="34" t="s">
        <v>436</v>
      </c>
      <c r="D21" s="34" t="s">
        <v>547</v>
      </c>
    </row>
    <row r="22" spans="1:4" x14ac:dyDescent="0.25">
      <c r="A22" s="20"/>
      <c r="B22" s="34">
        <v>1093.23</v>
      </c>
      <c r="C22" s="34" t="s">
        <v>464</v>
      </c>
      <c r="D22" s="34" t="s">
        <v>548</v>
      </c>
    </row>
    <row r="23" spans="1:4" ht="68.25" x14ac:dyDescent="0.25">
      <c r="A23" s="25" t="s">
        <v>12</v>
      </c>
      <c r="B23" s="13">
        <f>SUM(B24:B24)</f>
        <v>0</v>
      </c>
      <c r="C23" s="17"/>
      <c r="D23" s="17"/>
    </row>
    <row r="24" spans="1:4" x14ac:dyDescent="0.25">
      <c r="A24" s="25"/>
      <c r="B24" s="13"/>
      <c r="C24" s="17"/>
      <c r="D24" s="17"/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46603.390000000007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49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4945" r:id="rId3"/>
      </mc:Fallback>
    </mc:AlternateContent>
    <mc:AlternateContent xmlns:mc="http://schemas.openxmlformats.org/markup-compatibility/2006">
      <mc:Choice Requires="x14">
        <oleObject shapeId="59494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4946" r:id="rId5"/>
      </mc:Fallback>
    </mc:AlternateContent>
    <mc:AlternateContent xmlns:mc="http://schemas.openxmlformats.org/markup-compatibility/2006">
      <mc:Choice Requires="x14">
        <oleObject shapeId="59494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4947" r:id="rId6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D11B9-FB36-4F1D-BF5C-54C528D34115}">
  <dimension ref="A1:D42"/>
  <sheetViews>
    <sheetView topLeftCell="A10" workbookViewId="0">
      <selection activeCell="D29" sqref="D2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549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SUM(B14:B25)</f>
        <v>64772.7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11178</v>
      </c>
      <c r="C15" s="34" t="s">
        <v>106</v>
      </c>
      <c r="D15" s="34" t="s">
        <v>550</v>
      </c>
    </row>
    <row r="16" spans="1:4" x14ac:dyDescent="0.25">
      <c r="A16" s="20"/>
      <c r="B16" s="34">
        <v>1130</v>
      </c>
      <c r="C16" s="34" t="s">
        <v>276</v>
      </c>
      <c r="D16" s="34" t="s">
        <v>552</v>
      </c>
    </row>
    <row r="17" spans="1:4" x14ac:dyDescent="0.25">
      <c r="A17" s="20"/>
      <c r="B17" s="34">
        <v>575.48</v>
      </c>
      <c r="C17" s="34" t="s">
        <v>129</v>
      </c>
      <c r="D17" s="34" t="s">
        <v>553</v>
      </c>
    </row>
    <row r="18" spans="1:4" x14ac:dyDescent="0.25">
      <c r="A18" s="20"/>
      <c r="B18" s="34">
        <v>50.69</v>
      </c>
      <c r="C18" s="34" t="s">
        <v>129</v>
      </c>
      <c r="D18" s="34" t="s">
        <v>554</v>
      </c>
    </row>
    <row r="19" spans="1:4" x14ac:dyDescent="0.25">
      <c r="A19" s="20"/>
      <c r="B19" s="34">
        <v>172.55</v>
      </c>
      <c r="C19" s="34" t="s">
        <v>329</v>
      </c>
      <c r="D19" s="34" t="s">
        <v>555</v>
      </c>
    </row>
    <row r="20" spans="1:4" x14ac:dyDescent="0.25">
      <c r="A20" s="20"/>
      <c r="B20" s="34">
        <v>2050.06</v>
      </c>
      <c r="C20" s="34" t="s">
        <v>306</v>
      </c>
      <c r="D20" s="34" t="s">
        <v>556</v>
      </c>
    </row>
    <row r="21" spans="1:4" x14ac:dyDescent="0.25">
      <c r="A21" s="20"/>
      <c r="B21" s="34">
        <v>188.02</v>
      </c>
      <c r="C21" s="34" t="s">
        <v>173</v>
      </c>
      <c r="D21" s="34" t="s">
        <v>557</v>
      </c>
    </row>
    <row r="22" spans="1:4" x14ac:dyDescent="0.25">
      <c r="A22" s="20"/>
      <c r="B22" s="34">
        <v>3004.39</v>
      </c>
      <c r="C22" s="34" t="s">
        <v>558</v>
      </c>
      <c r="D22" s="34" t="s">
        <v>559</v>
      </c>
    </row>
    <row r="23" spans="1:4" x14ac:dyDescent="0.25">
      <c r="A23" s="20"/>
      <c r="B23" s="34">
        <v>1402.44</v>
      </c>
      <c r="C23" s="34" t="s">
        <v>306</v>
      </c>
      <c r="D23" s="34" t="s">
        <v>416</v>
      </c>
    </row>
    <row r="24" spans="1:4" x14ac:dyDescent="0.25">
      <c r="A24" s="20"/>
      <c r="B24" s="34">
        <v>41650</v>
      </c>
      <c r="C24" s="34" t="s">
        <v>132</v>
      </c>
      <c r="D24" s="34" t="s">
        <v>524</v>
      </c>
    </row>
    <row r="25" spans="1:4" x14ac:dyDescent="0.25">
      <c r="A25" s="20"/>
      <c r="B25" s="34">
        <v>3371.07</v>
      </c>
      <c r="C25" s="34" t="s">
        <v>132</v>
      </c>
      <c r="D25" s="34" t="s">
        <v>524</v>
      </c>
    </row>
    <row r="26" spans="1:4" ht="68.25" x14ac:dyDescent="0.25">
      <c r="A26" s="25" t="s">
        <v>12</v>
      </c>
      <c r="B26" s="13">
        <f>SUM(B28:B28)</f>
        <v>129040</v>
      </c>
      <c r="C26" s="17"/>
      <c r="D26" s="17"/>
    </row>
    <row r="27" spans="1:4" x14ac:dyDescent="0.25">
      <c r="A27" s="25"/>
      <c r="B27" s="34">
        <v>356357</v>
      </c>
      <c r="C27" s="34" t="s">
        <v>49</v>
      </c>
      <c r="D27" s="34" t="s">
        <v>551</v>
      </c>
    </row>
    <row r="28" spans="1:4" x14ac:dyDescent="0.25">
      <c r="A28" s="25"/>
      <c r="B28" s="34">
        <v>129040</v>
      </c>
      <c r="C28" s="34" t="s">
        <v>208</v>
      </c>
      <c r="D28" s="34" t="s">
        <v>209</v>
      </c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+B11+B13+B26+B30+B32+B34+B37</f>
        <v>193812.7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597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5972" r:id="rId3"/>
      </mc:Fallback>
    </mc:AlternateContent>
    <mc:AlternateContent xmlns:mc="http://schemas.openxmlformats.org/markup-compatibility/2006">
      <mc:Choice Requires="x14">
        <oleObject shapeId="59597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5973" r:id="rId5"/>
      </mc:Fallback>
    </mc:AlternateContent>
    <mc:AlternateContent xmlns:mc="http://schemas.openxmlformats.org/markup-compatibility/2006">
      <mc:Choice Requires="x14">
        <oleObject shapeId="59597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5974" r:id="rId6"/>
      </mc:Fallback>
    </mc:AlternateContent>
  </oleObjects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8A48-7927-431C-89BF-EED2CBD9919B}">
  <dimension ref="A1:D39"/>
  <sheetViews>
    <sheetView workbookViewId="0">
      <selection activeCell="C23" sqref="C2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560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7747.77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66.959999999999994</v>
      </c>
      <c r="C15" s="34" t="s">
        <v>124</v>
      </c>
      <c r="D15" s="34" t="s">
        <v>563</v>
      </c>
    </row>
    <row r="16" spans="1:4" x14ac:dyDescent="0.25">
      <c r="A16" s="20"/>
      <c r="B16" s="34">
        <v>292.43</v>
      </c>
      <c r="C16" s="34" t="s">
        <v>124</v>
      </c>
      <c r="D16" s="34" t="s">
        <v>564</v>
      </c>
    </row>
    <row r="17" spans="1:4" x14ac:dyDescent="0.25">
      <c r="A17" s="20"/>
      <c r="B17" s="34">
        <v>2415.6999999999998</v>
      </c>
      <c r="C17" s="34" t="s">
        <v>310</v>
      </c>
      <c r="D17" s="34" t="s">
        <v>565</v>
      </c>
    </row>
    <row r="18" spans="1:4" x14ac:dyDescent="0.25">
      <c r="A18" s="20"/>
      <c r="B18" s="34">
        <v>4972.68</v>
      </c>
      <c r="C18" s="34" t="s">
        <v>337</v>
      </c>
      <c r="D18" s="34" t="s">
        <v>566</v>
      </c>
    </row>
    <row r="19" spans="1:4" x14ac:dyDescent="0.25">
      <c r="A19" s="20"/>
      <c r="B19" s="30"/>
      <c r="C19" s="30"/>
      <c r="D19" s="30"/>
    </row>
    <row r="20" spans="1:4" x14ac:dyDescent="0.25">
      <c r="A20" s="20"/>
      <c r="B20" s="30"/>
      <c r="C20" s="30"/>
      <c r="D20" s="30"/>
    </row>
    <row r="21" spans="1:4" x14ac:dyDescent="0.25">
      <c r="A21" s="20"/>
      <c r="B21" s="30"/>
      <c r="C21" s="30"/>
      <c r="D21" s="30"/>
    </row>
    <row r="22" spans="1:4" x14ac:dyDescent="0.25">
      <c r="A22" s="20"/>
      <c r="B22" s="31"/>
      <c r="C22" s="33"/>
      <c r="D22" s="32"/>
    </row>
    <row r="23" spans="1:4" ht="68.25" x14ac:dyDescent="0.25">
      <c r="A23" s="25" t="s">
        <v>12</v>
      </c>
      <c r="B23" s="13">
        <f>SUM(B25:B25)</f>
        <v>25000</v>
      </c>
      <c r="C23" s="17"/>
      <c r="D23" s="17"/>
    </row>
    <row r="24" spans="1:4" x14ac:dyDescent="0.25">
      <c r="A24" s="25"/>
      <c r="B24" s="34">
        <v>198000</v>
      </c>
      <c r="C24" s="34" t="s">
        <v>49</v>
      </c>
      <c r="D24" s="34" t="s">
        <v>562</v>
      </c>
    </row>
    <row r="25" spans="1:4" x14ac:dyDescent="0.25">
      <c r="A25" s="25"/>
      <c r="B25" s="34">
        <v>25000</v>
      </c>
      <c r="C25" s="34" t="s">
        <v>249</v>
      </c>
      <c r="D25" s="34" t="s">
        <v>561</v>
      </c>
    </row>
    <row r="26" spans="1:4" ht="57" x14ac:dyDescent="0.25">
      <c r="A26" s="20" t="s">
        <v>13</v>
      </c>
      <c r="B26" s="19"/>
      <c r="C26" s="17"/>
      <c r="D26" s="17"/>
    </row>
    <row r="27" spans="1:4" ht="34.5" x14ac:dyDescent="0.25">
      <c r="A27" s="25" t="s">
        <v>14</v>
      </c>
      <c r="B27" s="13">
        <f>SUM(B28:B28)</f>
        <v>0</v>
      </c>
      <c r="C27" s="20"/>
      <c r="D27" s="17"/>
    </row>
    <row r="28" spans="1:4" ht="23.25" x14ac:dyDescent="0.25">
      <c r="A28" s="20" t="s">
        <v>15</v>
      </c>
      <c r="B28" s="19"/>
      <c r="C28" s="20"/>
      <c r="D28" s="17"/>
    </row>
    <row r="29" spans="1:4" ht="135.75" x14ac:dyDescent="0.25">
      <c r="A29" s="25" t="s">
        <v>16</v>
      </c>
      <c r="B29" s="13">
        <f>SUM(B30:B30)</f>
        <v>0</v>
      </c>
      <c r="C29" s="20"/>
      <c r="D29" s="22"/>
    </row>
    <row r="30" spans="1:4" ht="90.75" x14ac:dyDescent="0.25">
      <c r="A30" s="20" t="s">
        <v>17</v>
      </c>
      <c r="B30" s="19"/>
      <c r="C30" s="14"/>
      <c r="D30" s="17"/>
    </row>
    <row r="31" spans="1:4" ht="90.75" x14ac:dyDescent="0.25">
      <c r="A31" s="25" t="s">
        <v>18</v>
      </c>
      <c r="B31" s="13">
        <f>SUM(B32:B33)</f>
        <v>0</v>
      </c>
      <c r="C31" s="14"/>
      <c r="D31" s="18"/>
    </row>
    <row r="32" spans="1:4" ht="79.5" x14ac:dyDescent="0.25">
      <c r="A32" s="20" t="s">
        <v>19</v>
      </c>
      <c r="B32" s="19"/>
      <c r="C32" s="17"/>
      <c r="D32" s="18"/>
    </row>
    <row r="33" spans="1:4" x14ac:dyDescent="0.25">
      <c r="A33" s="20"/>
      <c r="B33" s="19"/>
      <c r="C33" s="17"/>
      <c r="D33" s="18"/>
    </row>
    <row r="34" spans="1:4" ht="34.5" x14ac:dyDescent="0.25">
      <c r="A34" s="25" t="s">
        <v>20</v>
      </c>
      <c r="B34" s="13">
        <f>SUM(B35:B35)</f>
        <v>0</v>
      </c>
      <c r="C34" s="17"/>
      <c r="D34" s="18"/>
    </row>
    <row r="35" spans="1:4" ht="23.25" x14ac:dyDescent="0.25">
      <c r="A35" s="20" t="s">
        <v>21</v>
      </c>
      <c r="B35" s="19"/>
      <c r="C35" s="17"/>
      <c r="D35" s="18"/>
    </row>
    <row r="36" spans="1:4" ht="22.5" x14ac:dyDescent="0.25">
      <c r="A36" s="26" t="s">
        <v>22</v>
      </c>
      <c r="B36" s="24">
        <f>+B11+B13+B23+B27+B29+B31+B34</f>
        <v>32747.77</v>
      </c>
      <c r="C36" s="23"/>
      <c r="D36" s="18"/>
    </row>
    <row r="37" spans="1:4" x14ac:dyDescent="0.25">
      <c r="A37" s="2"/>
      <c r="B37" s="2"/>
      <c r="C37" s="2"/>
    </row>
    <row r="38" spans="1:4" x14ac:dyDescent="0.25">
      <c r="A38" s="6"/>
      <c r="B38" s="6"/>
      <c r="C38" s="21" t="s">
        <v>23</v>
      </c>
    </row>
    <row r="39" spans="1:4" x14ac:dyDescent="0.25">
      <c r="A39" s="6"/>
      <c r="B39" s="6"/>
      <c r="C3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69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6993" r:id="rId3"/>
      </mc:Fallback>
    </mc:AlternateContent>
    <mc:AlternateContent xmlns:mc="http://schemas.openxmlformats.org/markup-compatibility/2006">
      <mc:Choice Requires="x14">
        <oleObject shapeId="59699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6994" r:id="rId5"/>
      </mc:Fallback>
    </mc:AlternateContent>
    <mc:AlternateContent xmlns:mc="http://schemas.openxmlformats.org/markup-compatibility/2006">
      <mc:Choice Requires="x14">
        <oleObject shapeId="59699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6995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5D4B-A8E3-4AC3-879C-9FC30A909659}">
  <dimension ref="A1:D34"/>
  <sheetViews>
    <sheetView workbookViewId="0">
      <selection activeCell="A21" sqref="A21:XFD2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152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SUM(B13:B13)</f>
        <v>0</v>
      </c>
      <c r="C11" s="14"/>
      <c r="D11" s="15"/>
    </row>
    <row r="12" spans="1:4" x14ac:dyDescent="0.25">
      <c r="A12" s="25"/>
      <c r="B12" s="13"/>
      <c r="C12" s="14"/>
      <c r="D12" s="25"/>
    </row>
    <row r="13" spans="1:4" ht="23.25" x14ac:dyDescent="0.25">
      <c r="A13" s="20" t="s">
        <v>9</v>
      </c>
      <c r="B13" s="16"/>
      <c r="C13" s="17"/>
      <c r="D13" s="17"/>
    </row>
    <row r="14" spans="1:4" ht="34.5" x14ac:dyDescent="0.25">
      <c r="A14" s="25" t="s">
        <v>10</v>
      </c>
      <c r="B14" s="13">
        <f>SUM(B15:B18)</f>
        <v>46943.29</v>
      </c>
      <c r="C14" s="14"/>
      <c r="D14" s="20"/>
    </row>
    <row r="15" spans="1:4" ht="23.25" x14ac:dyDescent="0.25">
      <c r="A15" s="20" t="s">
        <v>11</v>
      </c>
      <c r="B15" s="19"/>
      <c r="C15" s="14"/>
      <c r="D15" s="18"/>
    </row>
    <row r="16" spans="1:4" x14ac:dyDescent="0.25">
      <c r="A16" s="20"/>
      <c r="B16" s="34">
        <v>766.03</v>
      </c>
      <c r="C16" s="34" t="s">
        <v>125</v>
      </c>
      <c r="D16" s="34" t="s">
        <v>138</v>
      </c>
    </row>
    <row r="17" spans="1:4" x14ac:dyDescent="0.25">
      <c r="A17" s="20"/>
      <c r="B17" s="34">
        <v>452.85</v>
      </c>
      <c r="C17" s="34" t="s">
        <v>127</v>
      </c>
      <c r="D17" s="34" t="s">
        <v>140</v>
      </c>
    </row>
    <row r="18" spans="1:4" x14ac:dyDescent="0.25">
      <c r="A18" s="20"/>
      <c r="B18" s="34">
        <v>45724.41</v>
      </c>
      <c r="C18" s="34" t="s">
        <v>134</v>
      </c>
      <c r="D18" s="34" t="s">
        <v>149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+B11+B14+B19+B22+B24+B26+B29</f>
        <v>46943.29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194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1940" r:id="rId3"/>
      </mc:Fallback>
    </mc:AlternateContent>
    <mc:AlternateContent xmlns:mc="http://schemas.openxmlformats.org/markup-compatibility/2006">
      <mc:Choice Requires="x14">
        <oleObject shapeId="55194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1941" r:id="rId5"/>
      </mc:Fallback>
    </mc:AlternateContent>
    <mc:AlternateContent xmlns:mc="http://schemas.openxmlformats.org/markup-compatibility/2006">
      <mc:Choice Requires="x14">
        <oleObject shapeId="55194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1942" r:id="rId6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4747-9441-455B-BB69-47E85D74B25A}">
  <dimension ref="A1:D36"/>
  <sheetViews>
    <sheetView workbookViewId="0">
      <selection activeCell="H16" sqref="H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567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664.41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193.04</v>
      </c>
      <c r="C15" s="34" t="s">
        <v>568</v>
      </c>
      <c r="D15" s="34" t="s">
        <v>571</v>
      </c>
    </row>
    <row r="16" spans="1:4" x14ac:dyDescent="0.25">
      <c r="A16" s="20"/>
      <c r="B16" s="34">
        <v>23</v>
      </c>
      <c r="C16" s="34" t="s">
        <v>568</v>
      </c>
      <c r="D16" s="34" t="s">
        <v>571</v>
      </c>
    </row>
    <row r="17" spans="1:4" x14ac:dyDescent="0.25">
      <c r="A17" s="20"/>
      <c r="B17" s="34">
        <v>191.95</v>
      </c>
      <c r="C17" s="34" t="s">
        <v>569</v>
      </c>
      <c r="D17" s="34" t="s">
        <v>572</v>
      </c>
    </row>
    <row r="18" spans="1:4" x14ac:dyDescent="0.25">
      <c r="A18" s="20"/>
      <c r="B18" s="34">
        <v>23</v>
      </c>
      <c r="C18" s="34" t="s">
        <v>569</v>
      </c>
      <c r="D18" s="34" t="s">
        <v>572</v>
      </c>
    </row>
    <row r="19" spans="1:4" x14ac:dyDescent="0.25">
      <c r="A19" s="20"/>
      <c r="B19" s="34">
        <v>210.42</v>
      </c>
      <c r="C19" s="34" t="s">
        <v>570</v>
      </c>
      <c r="D19" s="34" t="s">
        <v>573</v>
      </c>
    </row>
    <row r="20" spans="1:4" x14ac:dyDescent="0.25">
      <c r="A20" s="20"/>
      <c r="B20" s="34">
        <v>23</v>
      </c>
      <c r="C20" s="34" t="s">
        <v>570</v>
      </c>
      <c r="D20" s="34" t="s">
        <v>573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664.41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802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8020" r:id="rId3"/>
      </mc:Fallback>
    </mc:AlternateContent>
    <mc:AlternateContent xmlns:mc="http://schemas.openxmlformats.org/markup-compatibility/2006">
      <mc:Choice Requires="x14">
        <oleObject shapeId="59802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8021" r:id="rId5"/>
      </mc:Fallback>
    </mc:AlternateContent>
    <mc:AlternateContent xmlns:mc="http://schemas.openxmlformats.org/markup-compatibility/2006">
      <mc:Choice Requires="x14">
        <oleObject shapeId="59802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8022" r:id="rId6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2A02-EB84-4AEF-A260-F8C545600FBD}">
  <dimension ref="A1:D48"/>
  <sheetViews>
    <sheetView topLeftCell="A37" workbookViewId="0">
      <selection activeCell="G18" sqref="G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574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SUM(B14:B32)</f>
        <v>63628.56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1710.03</v>
      </c>
      <c r="C15" s="34" t="s">
        <v>575</v>
      </c>
      <c r="D15" s="34" t="s">
        <v>577</v>
      </c>
    </row>
    <row r="16" spans="1:4" x14ac:dyDescent="0.25">
      <c r="A16" s="20"/>
      <c r="B16" s="34">
        <v>457.8</v>
      </c>
      <c r="C16" s="34" t="s">
        <v>167</v>
      </c>
      <c r="D16" s="34" t="s">
        <v>578</v>
      </c>
    </row>
    <row r="17" spans="1:4" x14ac:dyDescent="0.25">
      <c r="A17" s="20"/>
      <c r="B17" s="34">
        <v>353.24</v>
      </c>
      <c r="C17" s="34" t="s">
        <v>126</v>
      </c>
      <c r="D17" s="34" t="s">
        <v>579</v>
      </c>
    </row>
    <row r="18" spans="1:4" x14ac:dyDescent="0.25">
      <c r="A18" s="20"/>
      <c r="B18" s="34">
        <v>89.25</v>
      </c>
      <c r="C18" s="34" t="s">
        <v>576</v>
      </c>
      <c r="D18" s="34" t="s">
        <v>580</v>
      </c>
    </row>
    <row r="19" spans="1:4" x14ac:dyDescent="0.25">
      <c r="A19" s="20"/>
      <c r="B19" s="34">
        <v>8987.01</v>
      </c>
      <c r="C19" s="34" t="s">
        <v>123</v>
      </c>
      <c r="D19" s="34" t="s">
        <v>582</v>
      </c>
    </row>
    <row r="20" spans="1:4" x14ac:dyDescent="0.25">
      <c r="A20" s="20"/>
      <c r="B20" s="34">
        <v>1733</v>
      </c>
      <c r="C20" s="34" t="s">
        <v>200</v>
      </c>
      <c r="D20" s="34" t="s">
        <v>583</v>
      </c>
    </row>
    <row r="21" spans="1:4" x14ac:dyDescent="0.25">
      <c r="A21" s="20"/>
      <c r="B21" s="34">
        <v>273.11</v>
      </c>
      <c r="C21" s="34" t="s">
        <v>324</v>
      </c>
      <c r="D21" s="34" t="s">
        <v>584</v>
      </c>
    </row>
    <row r="22" spans="1:4" x14ac:dyDescent="0.25">
      <c r="A22" s="20"/>
      <c r="B22" s="34">
        <v>4404.0600000000004</v>
      </c>
      <c r="C22" s="34" t="s">
        <v>337</v>
      </c>
      <c r="D22" s="34" t="s">
        <v>585</v>
      </c>
    </row>
    <row r="23" spans="1:4" x14ac:dyDescent="0.25">
      <c r="A23" s="20"/>
      <c r="B23" s="34">
        <v>392.7</v>
      </c>
      <c r="C23" s="34" t="s">
        <v>581</v>
      </c>
      <c r="D23" s="34" t="s">
        <v>586</v>
      </c>
    </row>
    <row r="24" spans="1:4" x14ac:dyDescent="0.25">
      <c r="A24" s="20"/>
      <c r="B24" s="34">
        <v>1101.7</v>
      </c>
      <c r="C24" s="34" t="s">
        <v>435</v>
      </c>
      <c r="D24" s="34" t="s">
        <v>587</v>
      </c>
    </row>
    <row r="25" spans="1:4" x14ac:dyDescent="0.25">
      <c r="A25" s="20"/>
      <c r="B25" s="34">
        <v>399.84</v>
      </c>
      <c r="C25" s="34" t="s">
        <v>310</v>
      </c>
      <c r="D25" s="34" t="s">
        <v>588</v>
      </c>
    </row>
    <row r="26" spans="1:4" x14ac:dyDescent="0.25">
      <c r="A26" s="20"/>
      <c r="B26" s="34">
        <v>222.53</v>
      </c>
      <c r="C26" s="34" t="s">
        <v>310</v>
      </c>
      <c r="D26" s="34" t="s">
        <v>589</v>
      </c>
    </row>
    <row r="27" spans="1:4" x14ac:dyDescent="0.25">
      <c r="A27" s="20"/>
      <c r="B27" s="34">
        <v>277.27</v>
      </c>
      <c r="C27" s="34" t="s">
        <v>310</v>
      </c>
      <c r="D27" s="34" t="s">
        <v>590</v>
      </c>
    </row>
    <row r="28" spans="1:4" x14ac:dyDescent="0.25">
      <c r="A28" s="20"/>
      <c r="B28" s="34">
        <v>236.81</v>
      </c>
      <c r="C28" s="34" t="s">
        <v>310</v>
      </c>
      <c r="D28" s="34" t="s">
        <v>591</v>
      </c>
    </row>
    <row r="29" spans="1:4" x14ac:dyDescent="0.25">
      <c r="A29" s="20"/>
      <c r="B29" s="34">
        <v>254.66</v>
      </c>
      <c r="C29" s="34" t="s">
        <v>592</v>
      </c>
      <c r="D29" s="34" t="s">
        <v>593</v>
      </c>
    </row>
    <row r="30" spans="1:4" x14ac:dyDescent="0.25">
      <c r="A30" s="20"/>
      <c r="B30" s="34">
        <v>13940</v>
      </c>
      <c r="C30" s="34" t="s">
        <v>594</v>
      </c>
      <c r="D30" s="34" t="s">
        <v>595</v>
      </c>
    </row>
    <row r="31" spans="1:4" x14ac:dyDescent="0.25">
      <c r="A31" s="20"/>
      <c r="B31" s="34">
        <v>2800</v>
      </c>
      <c r="C31" s="34" t="s">
        <v>594</v>
      </c>
      <c r="D31" s="34" t="s">
        <v>596</v>
      </c>
    </row>
    <row r="32" spans="1:4" x14ac:dyDescent="0.25">
      <c r="A32" s="20"/>
      <c r="B32" s="34">
        <v>25995.55</v>
      </c>
      <c r="C32" s="34" t="s">
        <v>597</v>
      </c>
      <c r="D32" s="34" t="s">
        <v>598</v>
      </c>
    </row>
    <row r="33" spans="1:4" ht="68.25" x14ac:dyDescent="0.25">
      <c r="A33" s="25" t="s">
        <v>12</v>
      </c>
      <c r="B33" s="13">
        <f>SUM(B34:B34)</f>
        <v>0</v>
      </c>
      <c r="C33" s="17"/>
      <c r="D33" s="17"/>
    </row>
    <row r="34" spans="1:4" x14ac:dyDescent="0.25">
      <c r="A34" s="25"/>
      <c r="B34" s="13"/>
      <c r="C34" s="17"/>
      <c r="D34" s="17"/>
    </row>
    <row r="35" spans="1:4" ht="57" x14ac:dyDescent="0.25">
      <c r="A35" s="20" t="s">
        <v>13</v>
      </c>
      <c r="B35" s="19"/>
      <c r="C35" s="17"/>
      <c r="D35" s="17"/>
    </row>
    <row r="36" spans="1:4" ht="34.5" x14ac:dyDescent="0.25">
      <c r="A36" s="25" t="s">
        <v>14</v>
      </c>
      <c r="B36" s="13">
        <f>SUM(B37:B37)</f>
        <v>0</v>
      </c>
      <c r="C36" s="20"/>
      <c r="D36" s="17"/>
    </row>
    <row r="37" spans="1:4" ht="23.25" x14ac:dyDescent="0.25">
      <c r="A37" s="20" t="s">
        <v>15</v>
      </c>
      <c r="B37" s="19"/>
      <c r="C37" s="20"/>
      <c r="D37" s="17"/>
    </row>
    <row r="38" spans="1:4" ht="135.75" x14ac:dyDescent="0.25">
      <c r="A38" s="25" t="s">
        <v>16</v>
      </c>
      <c r="B38" s="13">
        <f>SUM(B39:B39)</f>
        <v>0</v>
      </c>
      <c r="C38" s="20"/>
      <c r="D38" s="22"/>
    </row>
    <row r="39" spans="1:4" ht="90.75" x14ac:dyDescent="0.25">
      <c r="A39" s="20" t="s">
        <v>17</v>
      </c>
      <c r="B39" s="19"/>
      <c r="C39" s="14"/>
      <c r="D39" s="17"/>
    </row>
    <row r="40" spans="1:4" ht="90.75" x14ac:dyDescent="0.25">
      <c r="A40" s="25" t="s">
        <v>18</v>
      </c>
      <c r="B40" s="13">
        <f>SUM(B41:B42)</f>
        <v>0</v>
      </c>
      <c r="C40" s="14"/>
      <c r="D40" s="18"/>
    </row>
    <row r="41" spans="1:4" ht="79.5" x14ac:dyDescent="0.25">
      <c r="A41" s="20" t="s">
        <v>19</v>
      </c>
      <c r="B41" s="19"/>
      <c r="C41" s="17"/>
      <c r="D41" s="18"/>
    </row>
    <row r="42" spans="1:4" x14ac:dyDescent="0.25">
      <c r="A42" s="20"/>
      <c r="B42" s="19"/>
      <c r="C42" s="17"/>
      <c r="D42" s="18"/>
    </row>
    <row r="43" spans="1:4" ht="34.5" x14ac:dyDescent="0.25">
      <c r="A43" s="25" t="s">
        <v>20</v>
      </c>
      <c r="B43" s="13">
        <f>SUM(B44:B44)</f>
        <v>0</v>
      </c>
      <c r="C43" s="17"/>
      <c r="D43" s="18"/>
    </row>
    <row r="44" spans="1:4" ht="23.25" x14ac:dyDescent="0.25">
      <c r="A44" s="20" t="s">
        <v>21</v>
      </c>
      <c r="B44" s="19"/>
      <c r="C44" s="17"/>
      <c r="D44" s="18"/>
    </row>
    <row r="45" spans="1:4" ht="22.5" x14ac:dyDescent="0.25">
      <c r="A45" s="26" t="s">
        <v>22</v>
      </c>
      <c r="B45" s="24">
        <f>+B11+B13+B33+B36+B38+B40+B43</f>
        <v>63628.56</v>
      </c>
      <c r="C45" s="23"/>
      <c r="D45" s="18"/>
    </row>
    <row r="46" spans="1:4" x14ac:dyDescent="0.25">
      <c r="A46" s="2"/>
      <c r="B46" s="2"/>
      <c r="C46" s="2"/>
    </row>
    <row r="47" spans="1:4" x14ac:dyDescent="0.25">
      <c r="A47" s="6"/>
      <c r="B47" s="6"/>
      <c r="C47" s="21" t="s">
        <v>23</v>
      </c>
    </row>
    <row r="48" spans="1:4" x14ac:dyDescent="0.25">
      <c r="A48" s="6"/>
      <c r="B48" s="6"/>
      <c r="C4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90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9041" r:id="rId3"/>
      </mc:Fallback>
    </mc:AlternateContent>
    <mc:AlternateContent xmlns:mc="http://schemas.openxmlformats.org/markup-compatibility/2006">
      <mc:Choice Requires="x14">
        <oleObject shapeId="59904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99042" r:id="rId5"/>
      </mc:Fallback>
    </mc:AlternateContent>
    <mc:AlternateContent xmlns:mc="http://schemas.openxmlformats.org/markup-compatibility/2006">
      <mc:Choice Requires="x14">
        <oleObject shapeId="59904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9043" r:id="rId6"/>
      </mc:Fallback>
    </mc:AlternateContent>
  </oleObjects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94F1B-267B-4448-9FD2-FADD43EF030F}">
  <dimension ref="A1:D38"/>
  <sheetViews>
    <sheetView workbookViewId="0">
      <selection activeCell="D22" sqref="D2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599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7830.2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7830.2</v>
      </c>
      <c r="C15" s="34" t="s">
        <v>204</v>
      </c>
      <c r="D15" s="34" t="s">
        <v>600</v>
      </c>
    </row>
    <row r="16" spans="1:4" x14ac:dyDescent="0.25">
      <c r="A16" s="20"/>
      <c r="B16" s="30"/>
      <c r="C16" s="30"/>
      <c r="D16" s="30"/>
    </row>
    <row r="17" spans="1:4" x14ac:dyDescent="0.25">
      <c r="A17" s="20"/>
      <c r="B17" s="30"/>
      <c r="C17" s="30"/>
      <c r="D17" s="30"/>
    </row>
    <row r="18" spans="1:4" x14ac:dyDescent="0.25">
      <c r="A18" s="20"/>
      <c r="B18" s="30"/>
      <c r="C18" s="30"/>
      <c r="D18" s="30"/>
    </row>
    <row r="19" spans="1:4" x14ac:dyDescent="0.25">
      <c r="A19" s="20"/>
      <c r="B19" s="30"/>
      <c r="C19" s="30"/>
      <c r="D19" s="30"/>
    </row>
    <row r="20" spans="1:4" x14ac:dyDescent="0.25">
      <c r="A20" s="20"/>
      <c r="B20" s="30"/>
      <c r="C20" s="30"/>
      <c r="D20" s="30"/>
    </row>
    <row r="21" spans="1:4" x14ac:dyDescent="0.25">
      <c r="A21" s="20"/>
      <c r="B21" s="30"/>
      <c r="C21" s="30"/>
      <c r="D21" s="30"/>
    </row>
    <row r="22" spans="1:4" x14ac:dyDescent="0.25">
      <c r="A22" s="20"/>
      <c r="B22" s="31"/>
      <c r="C22" s="33"/>
      <c r="D22" s="32"/>
    </row>
    <row r="23" spans="1:4" ht="68.25" x14ac:dyDescent="0.25">
      <c r="A23" s="25" t="s">
        <v>12</v>
      </c>
      <c r="B23" s="13">
        <f>SUM(B24:B24)</f>
        <v>0</v>
      </c>
      <c r="C23" s="17"/>
      <c r="D23" s="17"/>
    </row>
    <row r="24" spans="1:4" x14ac:dyDescent="0.25">
      <c r="A24" s="25"/>
      <c r="B24" s="13"/>
      <c r="C24" s="17"/>
      <c r="D24" s="17"/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7830.2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00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0065" r:id="rId3"/>
      </mc:Fallback>
    </mc:AlternateContent>
    <mc:AlternateContent xmlns:mc="http://schemas.openxmlformats.org/markup-compatibility/2006">
      <mc:Choice Requires="x14">
        <oleObject shapeId="60006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0066" r:id="rId5"/>
      </mc:Fallback>
    </mc:AlternateContent>
    <mc:AlternateContent xmlns:mc="http://schemas.openxmlformats.org/markup-compatibility/2006">
      <mc:Choice Requires="x14">
        <oleObject shapeId="60006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0067" r:id="rId6"/>
      </mc:Fallback>
    </mc:AlternateContent>
  </oleObjects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74B6-74E3-4AA9-926C-840055497AF5}">
  <dimension ref="A1:D46"/>
  <sheetViews>
    <sheetView workbookViewId="0">
      <selection activeCell="I14" sqref="I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601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SUM(B14:B30)</f>
        <v>26400.050000000003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1635.39</v>
      </c>
      <c r="C15" s="34" t="s">
        <v>340</v>
      </c>
      <c r="D15" s="34" t="s">
        <v>602</v>
      </c>
    </row>
    <row r="16" spans="1:4" x14ac:dyDescent="0.25">
      <c r="A16" s="20"/>
      <c r="B16" s="34">
        <v>2856</v>
      </c>
      <c r="C16" s="34" t="s">
        <v>227</v>
      </c>
      <c r="D16" s="34" t="s">
        <v>603</v>
      </c>
    </row>
    <row r="17" spans="1:4" x14ac:dyDescent="0.25">
      <c r="A17" s="20"/>
      <c r="B17" s="34">
        <v>7830.2</v>
      </c>
      <c r="C17" s="34" t="s">
        <v>204</v>
      </c>
      <c r="D17" s="34" t="s">
        <v>600</v>
      </c>
    </row>
    <row r="18" spans="1:4" x14ac:dyDescent="0.25">
      <c r="A18" s="20"/>
      <c r="B18" s="34">
        <v>609</v>
      </c>
      <c r="C18" s="34" t="s">
        <v>116</v>
      </c>
      <c r="D18" s="34" t="s">
        <v>604</v>
      </c>
    </row>
    <row r="19" spans="1:4" x14ac:dyDescent="0.25">
      <c r="A19" s="20"/>
      <c r="B19" s="34">
        <v>116.33</v>
      </c>
      <c r="C19" s="34" t="s">
        <v>115</v>
      </c>
      <c r="D19" s="34" t="s">
        <v>605</v>
      </c>
    </row>
    <row r="20" spans="1:4" x14ac:dyDescent="0.25">
      <c r="A20" s="20"/>
      <c r="B20" s="34">
        <v>1232.17</v>
      </c>
      <c r="C20" s="34" t="s">
        <v>113</v>
      </c>
      <c r="D20" s="34" t="s">
        <v>606</v>
      </c>
    </row>
    <row r="21" spans="1:4" x14ac:dyDescent="0.25">
      <c r="A21" s="20"/>
      <c r="B21" s="34">
        <v>660</v>
      </c>
      <c r="C21" s="34" t="s">
        <v>502</v>
      </c>
      <c r="D21" s="34" t="s">
        <v>607</v>
      </c>
    </row>
    <row r="22" spans="1:4" x14ac:dyDescent="0.25">
      <c r="A22" s="20"/>
      <c r="B22" s="34">
        <v>329</v>
      </c>
      <c r="C22" s="34" t="s">
        <v>502</v>
      </c>
      <c r="D22" s="34" t="s">
        <v>608</v>
      </c>
    </row>
    <row r="23" spans="1:4" x14ac:dyDescent="0.25">
      <c r="A23" s="20"/>
      <c r="B23" s="34">
        <v>2183</v>
      </c>
      <c r="C23" s="34" t="s">
        <v>464</v>
      </c>
      <c r="D23" s="34" t="s">
        <v>609</v>
      </c>
    </row>
    <row r="24" spans="1:4" x14ac:dyDescent="0.25">
      <c r="A24" s="20"/>
      <c r="B24" s="34">
        <v>1490.25</v>
      </c>
      <c r="C24" s="34" t="s">
        <v>464</v>
      </c>
      <c r="D24" s="34" t="s">
        <v>610</v>
      </c>
    </row>
    <row r="25" spans="1:4" x14ac:dyDescent="0.25">
      <c r="A25" s="20"/>
      <c r="B25" s="34">
        <v>1112.22</v>
      </c>
      <c r="C25" s="34" t="s">
        <v>464</v>
      </c>
      <c r="D25" s="34" t="s">
        <v>611</v>
      </c>
    </row>
    <row r="26" spans="1:4" x14ac:dyDescent="0.25">
      <c r="A26" s="20"/>
      <c r="B26" s="34">
        <v>1305</v>
      </c>
      <c r="C26" s="34" t="s">
        <v>464</v>
      </c>
      <c r="D26" s="34" t="s">
        <v>612</v>
      </c>
    </row>
    <row r="27" spans="1:4" x14ac:dyDescent="0.25">
      <c r="A27" s="20"/>
      <c r="B27" s="34">
        <v>1060.3599999999999</v>
      </c>
      <c r="C27" s="34" t="s">
        <v>464</v>
      </c>
      <c r="D27" s="34" t="s">
        <v>613</v>
      </c>
    </row>
    <row r="28" spans="1:4" x14ac:dyDescent="0.25">
      <c r="A28" s="20"/>
      <c r="B28" s="34">
        <v>1490.25</v>
      </c>
      <c r="C28" s="34" t="s">
        <v>464</v>
      </c>
      <c r="D28" s="34" t="s">
        <v>614</v>
      </c>
    </row>
    <row r="29" spans="1:4" x14ac:dyDescent="0.25">
      <c r="A29" s="20"/>
      <c r="B29" s="34">
        <v>1923</v>
      </c>
      <c r="C29" s="34" t="s">
        <v>464</v>
      </c>
      <c r="D29" s="34" t="s">
        <v>615</v>
      </c>
    </row>
    <row r="30" spans="1:4" x14ac:dyDescent="0.25">
      <c r="A30" s="20"/>
      <c r="B30" s="34">
        <v>567.88</v>
      </c>
      <c r="C30" s="34" t="s">
        <v>135</v>
      </c>
      <c r="D30" s="34" t="s">
        <v>616</v>
      </c>
    </row>
    <row r="31" spans="1:4" ht="68.25" x14ac:dyDescent="0.25">
      <c r="A31" s="25" t="s">
        <v>12</v>
      </c>
      <c r="B31" s="13">
        <f>SUM(B32:B32)</f>
        <v>0</v>
      </c>
      <c r="C31" s="17"/>
      <c r="D31" s="17"/>
    </row>
    <row r="32" spans="1:4" x14ac:dyDescent="0.25">
      <c r="A32" s="25"/>
      <c r="B32" s="13"/>
      <c r="C32" s="17"/>
      <c r="D32" s="17"/>
    </row>
    <row r="33" spans="1:4" ht="57" x14ac:dyDescent="0.25">
      <c r="A33" s="20" t="s">
        <v>13</v>
      </c>
      <c r="B33" s="19"/>
      <c r="C33" s="17"/>
      <c r="D33" s="17"/>
    </row>
    <row r="34" spans="1:4" ht="34.5" x14ac:dyDescent="0.25">
      <c r="A34" s="25" t="s">
        <v>14</v>
      </c>
      <c r="B34" s="13">
        <f>SUM(B35:B35)</f>
        <v>0</v>
      </c>
      <c r="C34" s="20"/>
      <c r="D34" s="17"/>
    </row>
    <row r="35" spans="1:4" ht="23.25" x14ac:dyDescent="0.25">
      <c r="A35" s="20" t="s">
        <v>15</v>
      </c>
      <c r="B35" s="19"/>
      <c r="C35" s="20"/>
      <c r="D35" s="17"/>
    </row>
    <row r="36" spans="1:4" ht="135.75" x14ac:dyDescent="0.25">
      <c r="A36" s="25" t="s">
        <v>16</v>
      </c>
      <c r="B36" s="13">
        <f>SUM(B37:B37)</f>
        <v>0</v>
      </c>
      <c r="C36" s="20"/>
      <c r="D36" s="22"/>
    </row>
    <row r="37" spans="1:4" ht="90.75" x14ac:dyDescent="0.25">
      <c r="A37" s="20" t="s">
        <v>17</v>
      </c>
      <c r="B37" s="19"/>
      <c r="C37" s="14"/>
      <c r="D37" s="17"/>
    </row>
    <row r="38" spans="1:4" ht="90.75" x14ac:dyDescent="0.25">
      <c r="A38" s="25" t="s">
        <v>18</v>
      </c>
      <c r="B38" s="13">
        <f>SUM(B39:B40)</f>
        <v>0</v>
      </c>
      <c r="C38" s="14"/>
      <c r="D38" s="18"/>
    </row>
    <row r="39" spans="1:4" ht="79.5" x14ac:dyDescent="0.25">
      <c r="A39" s="20" t="s">
        <v>19</v>
      </c>
      <c r="B39" s="19"/>
      <c r="C39" s="17"/>
      <c r="D39" s="18"/>
    </row>
    <row r="40" spans="1:4" x14ac:dyDescent="0.25">
      <c r="A40" s="20"/>
      <c r="B40" s="19"/>
      <c r="C40" s="17"/>
      <c r="D40" s="18"/>
    </row>
    <row r="41" spans="1:4" ht="34.5" x14ac:dyDescent="0.25">
      <c r="A41" s="25" t="s">
        <v>20</v>
      </c>
      <c r="B41" s="13">
        <f>SUM(B42:B42)</f>
        <v>0</v>
      </c>
      <c r="C41" s="17"/>
      <c r="D41" s="18"/>
    </row>
    <row r="42" spans="1:4" ht="23.25" x14ac:dyDescent="0.25">
      <c r="A42" s="20" t="s">
        <v>21</v>
      </c>
      <c r="B42" s="19"/>
      <c r="C42" s="17"/>
      <c r="D42" s="18"/>
    </row>
    <row r="43" spans="1:4" ht="22.5" x14ac:dyDescent="0.25">
      <c r="A43" s="26" t="s">
        <v>22</v>
      </c>
      <c r="B43" s="24">
        <f>+B11+B13+B31+B34+B36+B38+B41</f>
        <v>26400.050000000003</v>
      </c>
      <c r="C43" s="23"/>
      <c r="D43" s="18"/>
    </row>
    <row r="44" spans="1:4" x14ac:dyDescent="0.25">
      <c r="A44" s="2"/>
      <c r="B44" s="2"/>
      <c r="C44" s="2"/>
    </row>
    <row r="45" spans="1:4" x14ac:dyDescent="0.25">
      <c r="A45" s="6"/>
      <c r="B45" s="6"/>
      <c r="C45" s="21" t="s">
        <v>23</v>
      </c>
    </row>
    <row r="46" spans="1:4" x14ac:dyDescent="0.25">
      <c r="A46" s="6"/>
      <c r="B46" s="6"/>
      <c r="C4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10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1089" r:id="rId3"/>
      </mc:Fallback>
    </mc:AlternateContent>
    <mc:AlternateContent xmlns:mc="http://schemas.openxmlformats.org/markup-compatibility/2006">
      <mc:Choice Requires="x14">
        <oleObject shapeId="60109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1090" r:id="rId5"/>
      </mc:Fallback>
    </mc:AlternateContent>
    <mc:AlternateContent xmlns:mc="http://schemas.openxmlformats.org/markup-compatibility/2006">
      <mc:Choice Requires="x14">
        <oleObject shapeId="60109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1091" r:id="rId6"/>
      </mc:Fallback>
    </mc:AlternateContent>
  </oleObjects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09E3E-7942-43D8-82DE-C046DFFC8D4F}">
  <dimension ref="A1:D37"/>
  <sheetViews>
    <sheetView workbookViewId="0">
      <selection activeCell="A22" sqref="A22:XFD2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617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32369.920000000002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12262.95</v>
      </c>
      <c r="C15" s="34" t="s">
        <v>173</v>
      </c>
      <c r="D15" s="34" t="s">
        <v>619</v>
      </c>
    </row>
    <row r="16" spans="1:4" x14ac:dyDescent="0.25">
      <c r="A16" s="20"/>
      <c r="B16" s="34">
        <v>7512.11</v>
      </c>
      <c r="C16" s="34" t="s">
        <v>168</v>
      </c>
      <c r="D16" s="34" t="s">
        <v>620</v>
      </c>
    </row>
    <row r="17" spans="1:4" x14ac:dyDescent="0.25">
      <c r="A17" s="20"/>
      <c r="B17" s="34">
        <v>99.61</v>
      </c>
      <c r="C17" s="34" t="s">
        <v>115</v>
      </c>
      <c r="D17" s="34" t="s">
        <v>621</v>
      </c>
    </row>
    <row r="18" spans="1:4" x14ac:dyDescent="0.25">
      <c r="A18" s="20"/>
      <c r="B18" s="34">
        <v>1200</v>
      </c>
      <c r="C18" s="34" t="s">
        <v>618</v>
      </c>
      <c r="D18" s="34" t="s">
        <v>622</v>
      </c>
    </row>
    <row r="19" spans="1:4" x14ac:dyDescent="0.25">
      <c r="A19" s="20"/>
      <c r="B19" s="34">
        <v>6625.92</v>
      </c>
      <c r="C19" s="34" t="s">
        <v>501</v>
      </c>
      <c r="D19" s="34" t="s">
        <v>623</v>
      </c>
    </row>
    <row r="20" spans="1:4" x14ac:dyDescent="0.25">
      <c r="A20" s="20"/>
      <c r="B20" s="34">
        <v>3907.73</v>
      </c>
      <c r="C20" s="34" t="s">
        <v>558</v>
      </c>
      <c r="D20" s="34" t="s">
        <v>624</v>
      </c>
    </row>
    <row r="21" spans="1:4" x14ac:dyDescent="0.25">
      <c r="A21" s="20"/>
      <c r="B21" s="34">
        <v>761.6</v>
      </c>
      <c r="C21" s="34" t="s">
        <v>438</v>
      </c>
      <c r="D21" s="34" t="s">
        <v>625</v>
      </c>
    </row>
    <row r="22" spans="1:4" ht="68.25" x14ac:dyDescent="0.25">
      <c r="A22" s="25" t="s">
        <v>12</v>
      </c>
      <c r="B22" s="13">
        <f>SUM(B23:B23)</f>
        <v>0</v>
      </c>
      <c r="C22" s="17"/>
      <c r="D22" s="17"/>
    </row>
    <row r="23" spans="1:4" x14ac:dyDescent="0.25">
      <c r="A23" s="25"/>
      <c r="B23" s="13"/>
      <c r="C23" s="17"/>
      <c r="D23" s="17"/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+B11+B13+B22+B25+B27+B29+B32</f>
        <v>32369.920000000002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21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2113" r:id="rId3"/>
      </mc:Fallback>
    </mc:AlternateContent>
    <mc:AlternateContent xmlns:mc="http://schemas.openxmlformats.org/markup-compatibility/2006">
      <mc:Choice Requires="x14">
        <oleObject shapeId="60211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2114" r:id="rId5"/>
      </mc:Fallback>
    </mc:AlternateContent>
    <mc:AlternateContent xmlns:mc="http://schemas.openxmlformats.org/markup-compatibility/2006">
      <mc:Choice Requires="x14">
        <oleObject shapeId="60211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2115" r:id="rId6"/>
      </mc:Fallback>
    </mc:AlternateContent>
  </oleObjects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E8FEB-B79C-4461-8A58-B1BEC62D3E40}">
  <dimension ref="A1:D85"/>
  <sheetViews>
    <sheetView workbookViewId="0">
      <selection activeCell="G54" sqref="G5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626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30563.69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800</v>
      </c>
      <c r="C15" s="34" t="s">
        <v>243</v>
      </c>
      <c r="D15" s="34" t="s">
        <v>627</v>
      </c>
    </row>
    <row r="16" spans="1:4" x14ac:dyDescent="0.25">
      <c r="A16" s="20"/>
      <c r="B16" s="34">
        <v>27888.84</v>
      </c>
      <c r="C16" s="34" t="s">
        <v>130</v>
      </c>
      <c r="D16" s="34" t="s">
        <v>628</v>
      </c>
    </row>
    <row r="17" spans="1:4" x14ac:dyDescent="0.25">
      <c r="A17" s="20"/>
      <c r="B17" s="34">
        <v>1874.85</v>
      </c>
      <c r="C17" s="34" t="s">
        <v>114</v>
      </c>
      <c r="D17" s="34" t="s">
        <v>629</v>
      </c>
    </row>
    <row r="18" spans="1:4" ht="68.25" x14ac:dyDescent="0.25">
      <c r="A18" s="25" t="s">
        <v>12</v>
      </c>
      <c r="B18" s="13">
        <f>SUM(B19:B71)</f>
        <v>17410436.329999998</v>
      </c>
      <c r="C18" s="17"/>
      <c r="D18" s="17"/>
    </row>
    <row r="19" spans="1:4" x14ac:dyDescent="0.25">
      <c r="A19" s="25"/>
      <c r="B19" s="34">
        <v>1052483</v>
      </c>
      <c r="C19" s="34" t="s">
        <v>56</v>
      </c>
      <c r="D19" s="34" t="s">
        <v>185</v>
      </c>
    </row>
    <row r="20" spans="1:4" x14ac:dyDescent="0.25">
      <c r="A20" s="25"/>
      <c r="B20" s="34">
        <v>65000</v>
      </c>
      <c r="C20" s="34" t="s">
        <v>57</v>
      </c>
      <c r="D20" s="34" t="s">
        <v>185</v>
      </c>
    </row>
    <row r="21" spans="1:4" x14ac:dyDescent="0.25">
      <c r="A21" s="25"/>
      <c r="B21" s="34">
        <v>97945</v>
      </c>
      <c r="C21" s="34" t="s">
        <v>58</v>
      </c>
      <c r="D21" s="34" t="s">
        <v>185</v>
      </c>
    </row>
    <row r="22" spans="1:4" x14ac:dyDescent="0.25">
      <c r="A22" s="25"/>
      <c r="B22" s="34">
        <v>93496</v>
      </c>
      <c r="C22" s="34" t="s">
        <v>59</v>
      </c>
      <c r="D22" s="34" t="s">
        <v>185</v>
      </c>
    </row>
    <row r="23" spans="1:4" x14ac:dyDescent="0.25">
      <c r="A23" s="25"/>
      <c r="B23" s="34">
        <v>48776</v>
      </c>
      <c r="C23" s="34" t="s">
        <v>60</v>
      </c>
      <c r="D23" s="34" t="s">
        <v>185</v>
      </c>
    </row>
    <row r="24" spans="1:4" x14ac:dyDescent="0.25">
      <c r="A24" s="25"/>
      <c r="B24" s="34">
        <v>54539</v>
      </c>
      <c r="C24" s="34" t="s">
        <v>61</v>
      </c>
      <c r="D24" s="34" t="s">
        <v>185</v>
      </c>
    </row>
    <row r="25" spans="1:4" x14ac:dyDescent="0.25">
      <c r="A25" s="25"/>
      <c r="B25" s="34">
        <v>8862</v>
      </c>
      <c r="C25" s="34" t="s">
        <v>62</v>
      </c>
      <c r="D25" s="34" t="s">
        <v>185</v>
      </c>
    </row>
    <row r="26" spans="1:4" x14ac:dyDescent="0.25">
      <c r="A26" s="25"/>
      <c r="B26" s="34">
        <v>8191</v>
      </c>
      <c r="C26" s="34" t="s">
        <v>63</v>
      </c>
      <c r="D26" s="34" t="s">
        <v>185</v>
      </c>
    </row>
    <row r="27" spans="1:4" x14ac:dyDescent="0.25">
      <c r="A27" s="25"/>
      <c r="B27" s="34">
        <v>14819</v>
      </c>
      <c r="C27" s="34" t="s">
        <v>64</v>
      </c>
      <c r="D27" s="34" t="s">
        <v>185</v>
      </c>
    </row>
    <row r="28" spans="1:4" x14ac:dyDescent="0.25">
      <c r="A28" s="25"/>
      <c r="B28" s="34">
        <v>8860</v>
      </c>
      <c r="C28" s="34" t="s">
        <v>65</v>
      </c>
      <c r="D28" s="34" t="s">
        <v>185</v>
      </c>
    </row>
    <row r="29" spans="1:4" x14ac:dyDescent="0.25">
      <c r="A29" s="25"/>
      <c r="B29" s="34">
        <v>8344</v>
      </c>
      <c r="C29" s="34" t="s">
        <v>66</v>
      </c>
      <c r="D29" s="34" t="s">
        <v>185</v>
      </c>
    </row>
    <row r="30" spans="1:4" x14ac:dyDescent="0.25">
      <c r="A30" s="25"/>
      <c r="B30" s="34">
        <v>9175</v>
      </c>
      <c r="C30" s="34" t="s">
        <v>184</v>
      </c>
      <c r="D30" s="34" t="s">
        <v>185</v>
      </c>
    </row>
    <row r="31" spans="1:4" x14ac:dyDescent="0.25">
      <c r="A31" s="25"/>
      <c r="B31" s="34">
        <v>15834</v>
      </c>
      <c r="C31" s="34" t="s">
        <v>68</v>
      </c>
      <c r="D31" s="34" t="s">
        <v>185</v>
      </c>
    </row>
    <row r="32" spans="1:4" x14ac:dyDescent="0.25">
      <c r="A32" s="25"/>
      <c r="B32" s="34">
        <v>5835</v>
      </c>
      <c r="C32" s="34" t="s">
        <v>69</v>
      </c>
      <c r="D32" s="34" t="s">
        <v>185</v>
      </c>
    </row>
    <row r="33" spans="1:4" x14ac:dyDescent="0.25">
      <c r="A33" s="25"/>
      <c r="B33" s="34">
        <v>8792</v>
      </c>
      <c r="C33" s="34" t="s">
        <v>70</v>
      </c>
      <c r="D33" s="34" t="s">
        <v>185</v>
      </c>
    </row>
    <row r="34" spans="1:4" x14ac:dyDescent="0.25">
      <c r="A34" s="25"/>
      <c r="B34" s="34">
        <v>33737</v>
      </c>
      <c r="C34" s="34" t="s">
        <v>71</v>
      </c>
      <c r="D34" s="34" t="s">
        <v>185</v>
      </c>
    </row>
    <row r="35" spans="1:4" x14ac:dyDescent="0.25">
      <c r="A35" s="25"/>
      <c r="B35" s="34">
        <v>6799</v>
      </c>
      <c r="C35" s="34" t="s">
        <v>73</v>
      </c>
      <c r="D35" s="34" t="s">
        <v>185</v>
      </c>
    </row>
    <row r="36" spans="1:4" x14ac:dyDescent="0.25">
      <c r="A36" s="25"/>
      <c r="B36" s="34">
        <v>311000</v>
      </c>
      <c r="C36" s="34" t="s">
        <v>75</v>
      </c>
      <c r="D36" s="34" t="s">
        <v>242</v>
      </c>
    </row>
    <row r="37" spans="1:4" x14ac:dyDescent="0.25">
      <c r="A37" s="25"/>
      <c r="B37" s="34">
        <v>77000</v>
      </c>
      <c r="C37" s="34" t="s">
        <v>76</v>
      </c>
      <c r="D37" s="34" t="s">
        <v>242</v>
      </c>
    </row>
    <row r="38" spans="1:4" x14ac:dyDescent="0.25">
      <c r="A38" s="25"/>
      <c r="B38" s="34">
        <v>63000</v>
      </c>
      <c r="C38" s="34" t="s">
        <v>77</v>
      </c>
      <c r="D38" s="34" t="s">
        <v>242</v>
      </c>
    </row>
    <row r="39" spans="1:4" x14ac:dyDescent="0.25">
      <c r="A39" s="25"/>
      <c r="B39" s="34">
        <v>140000</v>
      </c>
      <c r="C39" s="34" t="s">
        <v>75</v>
      </c>
      <c r="D39" s="34" t="s">
        <v>242</v>
      </c>
    </row>
    <row r="40" spans="1:4" x14ac:dyDescent="0.25">
      <c r="A40" s="25"/>
      <c r="B40" s="34">
        <v>6040</v>
      </c>
      <c r="C40" s="34" t="s">
        <v>392</v>
      </c>
      <c r="D40" s="34" t="s">
        <v>183</v>
      </c>
    </row>
    <row r="41" spans="1:4" x14ac:dyDescent="0.25">
      <c r="A41" s="25"/>
      <c r="B41" s="34">
        <v>13479</v>
      </c>
      <c r="C41" s="34" t="s">
        <v>81</v>
      </c>
      <c r="D41" s="34" t="s">
        <v>183</v>
      </c>
    </row>
    <row r="42" spans="1:4" x14ac:dyDescent="0.25">
      <c r="A42" s="25"/>
      <c r="B42" s="34">
        <v>6610</v>
      </c>
      <c r="C42" s="34" t="s">
        <v>83</v>
      </c>
      <c r="D42" s="34" t="s">
        <v>183</v>
      </c>
    </row>
    <row r="43" spans="1:4" x14ac:dyDescent="0.25">
      <c r="A43" s="25"/>
      <c r="B43" s="34">
        <v>6604</v>
      </c>
      <c r="C43" s="34" t="s">
        <v>84</v>
      </c>
      <c r="D43" s="34" t="s">
        <v>183</v>
      </c>
    </row>
    <row r="44" spans="1:4" x14ac:dyDescent="0.25">
      <c r="A44" s="25"/>
      <c r="B44" s="34">
        <v>6723</v>
      </c>
      <c r="C44" s="34" t="s">
        <v>85</v>
      </c>
      <c r="D44" s="34" t="s">
        <v>183</v>
      </c>
    </row>
    <row r="45" spans="1:4" x14ac:dyDescent="0.25">
      <c r="A45" s="25"/>
      <c r="B45" s="34">
        <v>6611</v>
      </c>
      <c r="C45" s="34" t="s">
        <v>86</v>
      </c>
      <c r="D45" s="34" t="s">
        <v>183</v>
      </c>
    </row>
    <row r="46" spans="1:4" x14ac:dyDescent="0.25">
      <c r="A46" s="25"/>
      <c r="B46" s="34">
        <v>7242</v>
      </c>
      <c r="C46" s="34" t="s">
        <v>87</v>
      </c>
      <c r="D46" s="34" t="s">
        <v>183</v>
      </c>
    </row>
    <row r="47" spans="1:4" x14ac:dyDescent="0.25">
      <c r="A47" s="25"/>
      <c r="B47" s="34">
        <v>13326</v>
      </c>
      <c r="C47" s="34" t="s">
        <v>88</v>
      </c>
      <c r="D47" s="34" t="s">
        <v>183</v>
      </c>
    </row>
    <row r="48" spans="1:4" x14ac:dyDescent="0.25">
      <c r="A48" s="25"/>
      <c r="B48" s="34">
        <v>20560</v>
      </c>
      <c r="C48" s="34" t="s">
        <v>67</v>
      </c>
      <c r="D48" s="34" t="s">
        <v>183</v>
      </c>
    </row>
    <row r="49" spans="1:4" x14ac:dyDescent="0.25">
      <c r="A49" s="25"/>
      <c r="B49" s="34">
        <v>6316</v>
      </c>
      <c r="C49" s="34" t="s">
        <v>89</v>
      </c>
      <c r="D49" s="34" t="s">
        <v>183</v>
      </c>
    </row>
    <row r="50" spans="1:4" x14ac:dyDescent="0.25">
      <c r="A50" s="25"/>
      <c r="B50" s="34">
        <v>6560</v>
      </c>
      <c r="C50" s="34" t="s">
        <v>90</v>
      </c>
      <c r="D50" s="34" t="s">
        <v>183</v>
      </c>
    </row>
    <row r="51" spans="1:4" x14ac:dyDescent="0.25">
      <c r="A51" s="25"/>
      <c r="B51" s="34">
        <v>5736</v>
      </c>
      <c r="C51" s="34" t="s">
        <v>91</v>
      </c>
      <c r="D51" s="34" t="s">
        <v>183</v>
      </c>
    </row>
    <row r="52" spans="1:4" x14ac:dyDescent="0.25">
      <c r="A52" s="25"/>
      <c r="B52" s="34">
        <v>7156</v>
      </c>
      <c r="C52" s="34" t="s">
        <v>92</v>
      </c>
      <c r="D52" s="34" t="s">
        <v>183</v>
      </c>
    </row>
    <row r="53" spans="1:4" x14ac:dyDescent="0.25">
      <c r="A53" s="25"/>
      <c r="B53" s="34">
        <v>6615</v>
      </c>
      <c r="C53" s="34" t="s">
        <v>93</v>
      </c>
      <c r="D53" s="34" t="s">
        <v>183</v>
      </c>
    </row>
    <row r="54" spans="1:4" x14ac:dyDescent="0.25">
      <c r="A54" s="25"/>
      <c r="B54" s="34">
        <v>4861</v>
      </c>
      <c r="C54" s="34" t="s">
        <v>94</v>
      </c>
      <c r="D54" s="34" t="s">
        <v>183</v>
      </c>
    </row>
    <row r="55" spans="1:4" x14ac:dyDescent="0.25">
      <c r="A55" s="25"/>
      <c r="B55" s="34">
        <v>12488</v>
      </c>
      <c r="C55" s="34" t="s">
        <v>95</v>
      </c>
      <c r="D55" s="34" t="s">
        <v>183</v>
      </c>
    </row>
    <row r="56" spans="1:4" x14ac:dyDescent="0.25">
      <c r="A56" s="25"/>
      <c r="B56" s="34">
        <v>13419</v>
      </c>
      <c r="C56" s="34" t="s">
        <v>96</v>
      </c>
      <c r="D56" s="34" t="s">
        <v>183</v>
      </c>
    </row>
    <row r="57" spans="1:4" x14ac:dyDescent="0.25">
      <c r="A57" s="25"/>
      <c r="B57" s="34">
        <v>13326</v>
      </c>
      <c r="C57" s="34" t="s">
        <v>97</v>
      </c>
      <c r="D57" s="34" t="s">
        <v>183</v>
      </c>
    </row>
    <row r="58" spans="1:4" x14ac:dyDescent="0.25">
      <c r="A58" s="25"/>
      <c r="B58" s="34">
        <v>6038</v>
      </c>
      <c r="C58" s="34" t="s">
        <v>98</v>
      </c>
      <c r="D58" s="34" t="s">
        <v>183</v>
      </c>
    </row>
    <row r="59" spans="1:4" x14ac:dyDescent="0.25">
      <c r="A59" s="25"/>
      <c r="B59" s="34">
        <v>5987</v>
      </c>
      <c r="C59" s="34" t="s">
        <v>181</v>
      </c>
      <c r="D59" s="34" t="s">
        <v>183</v>
      </c>
    </row>
    <row r="60" spans="1:4" x14ac:dyDescent="0.25">
      <c r="A60" s="25"/>
      <c r="B60" s="34">
        <v>5920</v>
      </c>
      <c r="C60" s="34" t="s">
        <v>99</v>
      </c>
      <c r="D60" s="34" t="s">
        <v>183</v>
      </c>
    </row>
    <row r="61" spans="1:4" x14ac:dyDescent="0.25">
      <c r="A61" s="25"/>
      <c r="B61" s="34">
        <v>7031</v>
      </c>
      <c r="C61" s="34" t="s">
        <v>100</v>
      </c>
      <c r="D61" s="34" t="s">
        <v>183</v>
      </c>
    </row>
    <row r="62" spans="1:4" x14ac:dyDescent="0.25">
      <c r="A62" s="25"/>
      <c r="B62" s="34">
        <v>6653</v>
      </c>
      <c r="C62" s="34" t="s">
        <v>101</v>
      </c>
      <c r="D62" s="34" t="s">
        <v>183</v>
      </c>
    </row>
    <row r="63" spans="1:4" x14ac:dyDescent="0.25">
      <c r="A63" s="25"/>
      <c r="B63" s="34">
        <v>6509</v>
      </c>
      <c r="C63" s="34" t="s">
        <v>102</v>
      </c>
      <c r="D63" s="34" t="s">
        <v>183</v>
      </c>
    </row>
    <row r="64" spans="1:4" x14ac:dyDescent="0.25">
      <c r="A64" s="25"/>
      <c r="B64" s="34">
        <v>7161</v>
      </c>
      <c r="C64" s="34" t="s">
        <v>103</v>
      </c>
      <c r="D64" s="34" t="s">
        <v>183</v>
      </c>
    </row>
    <row r="65" spans="1:4" x14ac:dyDescent="0.25">
      <c r="A65" s="25"/>
      <c r="B65" s="34">
        <v>3622</v>
      </c>
      <c r="C65" s="34" t="s">
        <v>182</v>
      </c>
      <c r="D65" s="34" t="s">
        <v>183</v>
      </c>
    </row>
    <row r="66" spans="1:4" x14ac:dyDescent="0.25">
      <c r="A66" s="25"/>
      <c r="B66" s="34">
        <v>14180174</v>
      </c>
      <c r="C66" s="34" t="s">
        <v>49</v>
      </c>
      <c r="D66" s="34" t="s">
        <v>385</v>
      </c>
    </row>
    <row r="67" spans="1:4" x14ac:dyDescent="0.25">
      <c r="A67" s="25"/>
      <c r="B67" s="34">
        <v>51464</v>
      </c>
      <c r="C67" s="34" t="s">
        <v>50</v>
      </c>
      <c r="D67" s="34" t="s">
        <v>385</v>
      </c>
    </row>
    <row r="68" spans="1:4" x14ac:dyDescent="0.25">
      <c r="A68" s="25"/>
      <c r="B68" s="34">
        <v>49556.33</v>
      </c>
      <c r="C68" s="34" t="s">
        <v>51</v>
      </c>
      <c r="D68" s="34" t="s">
        <v>385</v>
      </c>
    </row>
    <row r="69" spans="1:4" x14ac:dyDescent="0.25">
      <c r="A69" s="25"/>
      <c r="B69" s="34">
        <v>703232</v>
      </c>
      <c r="C69" s="34" t="s">
        <v>54</v>
      </c>
      <c r="D69" s="34" t="s">
        <v>385</v>
      </c>
    </row>
    <row r="70" spans="1:4" x14ac:dyDescent="0.25">
      <c r="A70" s="25"/>
      <c r="B70" s="34">
        <v>70930</v>
      </c>
      <c r="C70" s="34" t="s">
        <v>52</v>
      </c>
      <c r="D70" s="34" t="s">
        <v>385</v>
      </c>
    </row>
    <row r="71" spans="1:4" x14ac:dyDescent="0.25">
      <c r="A71" s="25"/>
      <c r="B71" s="34">
        <v>10000</v>
      </c>
      <c r="C71" s="34" t="s">
        <v>53</v>
      </c>
      <c r="D71" s="34" t="s">
        <v>385</v>
      </c>
    </row>
    <row r="72" spans="1:4" ht="57" x14ac:dyDescent="0.25">
      <c r="A72" s="20" t="s">
        <v>13</v>
      </c>
      <c r="B72" s="19"/>
      <c r="C72" s="17"/>
      <c r="D72" s="17"/>
    </row>
    <row r="73" spans="1:4" ht="34.5" x14ac:dyDescent="0.25">
      <c r="A73" s="25" t="s">
        <v>14</v>
      </c>
      <c r="B73" s="13">
        <f>SUM(B74:B74)</f>
        <v>0</v>
      </c>
      <c r="C73" s="20"/>
      <c r="D73" s="17"/>
    </row>
    <row r="74" spans="1:4" ht="23.25" x14ac:dyDescent="0.25">
      <c r="A74" s="20" t="s">
        <v>15</v>
      </c>
      <c r="B74" s="19"/>
      <c r="C74" s="20"/>
      <c r="D74" s="17"/>
    </row>
    <row r="75" spans="1:4" ht="135.75" x14ac:dyDescent="0.25">
      <c r="A75" s="25" t="s">
        <v>16</v>
      </c>
      <c r="B75" s="13">
        <f>SUM(B76:B76)</f>
        <v>0</v>
      </c>
      <c r="C75" s="20"/>
      <c r="D75" s="22"/>
    </row>
    <row r="76" spans="1:4" ht="90.75" x14ac:dyDescent="0.25">
      <c r="A76" s="20" t="s">
        <v>17</v>
      </c>
      <c r="B76" s="19"/>
      <c r="C76" s="14"/>
      <c r="D76" s="17"/>
    </row>
    <row r="77" spans="1:4" ht="90.75" x14ac:dyDescent="0.25">
      <c r="A77" s="25" t="s">
        <v>18</v>
      </c>
      <c r="B77" s="13">
        <f>SUM(B78:B79)</f>
        <v>0</v>
      </c>
      <c r="C77" s="14"/>
      <c r="D77" s="18"/>
    </row>
    <row r="78" spans="1:4" ht="79.5" x14ac:dyDescent="0.25">
      <c r="A78" s="20" t="s">
        <v>19</v>
      </c>
      <c r="B78" s="19"/>
      <c r="C78" s="17"/>
      <c r="D78" s="18"/>
    </row>
    <row r="79" spans="1:4" x14ac:dyDescent="0.25">
      <c r="A79" s="20"/>
      <c r="B79" s="19"/>
      <c r="C79" s="17"/>
      <c r="D79" s="18"/>
    </row>
    <row r="80" spans="1:4" ht="34.5" x14ac:dyDescent="0.25">
      <c r="A80" s="25" t="s">
        <v>20</v>
      </c>
      <c r="B80" s="13">
        <f>SUM(B81:B81)</f>
        <v>0</v>
      </c>
      <c r="C80" s="17"/>
      <c r="D80" s="18"/>
    </row>
    <row r="81" spans="1:4" ht="23.25" x14ac:dyDescent="0.25">
      <c r="A81" s="20" t="s">
        <v>21</v>
      </c>
      <c r="B81" s="19"/>
      <c r="C81" s="17"/>
      <c r="D81" s="18"/>
    </row>
    <row r="82" spans="1:4" ht="22.5" x14ac:dyDescent="0.25">
      <c r="A82" s="26" t="s">
        <v>22</v>
      </c>
      <c r="B82" s="24">
        <f>+B11+B13+B18+B73+B75+B77+B80</f>
        <v>17441000.02</v>
      </c>
      <c r="C82" s="23"/>
      <c r="D82" s="18"/>
    </row>
    <row r="83" spans="1:4" x14ac:dyDescent="0.25">
      <c r="A83" s="2"/>
      <c r="B83" s="2"/>
      <c r="C83" s="2"/>
    </row>
    <row r="84" spans="1:4" x14ac:dyDescent="0.25">
      <c r="A84" s="6"/>
      <c r="B84" s="6"/>
      <c r="C84" s="21" t="s">
        <v>23</v>
      </c>
    </row>
    <row r="85" spans="1:4" x14ac:dyDescent="0.25">
      <c r="A85" s="6"/>
      <c r="B85" s="6"/>
      <c r="C8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31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3137" r:id="rId3"/>
      </mc:Fallback>
    </mc:AlternateContent>
    <mc:AlternateContent xmlns:mc="http://schemas.openxmlformats.org/markup-compatibility/2006">
      <mc:Choice Requires="x14">
        <oleObject shapeId="60313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3138" r:id="rId5"/>
      </mc:Fallback>
    </mc:AlternateContent>
    <mc:AlternateContent xmlns:mc="http://schemas.openxmlformats.org/markup-compatibility/2006">
      <mc:Choice Requires="x14">
        <oleObject shapeId="60313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3139" r:id="rId6"/>
      </mc:Fallback>
    </mc:AlternateContent>
  </oleObjects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4540-DB14-4466-A21A-CA2B2C9286BF}">
  <dimension ref="A1:D57"/>
  <sheetViews>
    <sheetView topLeftCell="A6" workbookViewId="0">
      <selection activeCell="C13" sqref="C13:D2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630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/>
      <c r="C11" s="14"/>
      <c r="D11" s="15"/>
    </row>
    <row r="12" spans="1:4" ht="23.25" x14ac:dyDescent="0.25">
      <c r="A12" s="20" t="s">
        <v>9</v>
      </c>
      <c r="B12" s="13">
        <f>SUM(B14:B29)</f>
        <v>626384.32999999996</v>
      </c>
      <c r="C12" s="17"/>
      <c r="D12" s="17"/>
    </row>
    <row r="13" spans="1:4" x14ac:dyDescent="0.25">
      <c r="A13" s="20"/>
      <c r="B13" s="16">
        <v>608</v>
      </c>
      <c r="C13" s="38" t="s">
        <v>25</v>
      </c>
      <c r="D13" s="38" t="s">
        <v>26</v>
      </c>
    </row>
    <row r="14" spans="1:4" x14ac:dyDescent="0.25">
      <c r="A14" s="20"/>
      <c r="B14" s="16"/>
      <c r="C14" s="38" t="s">
        <v>27</v>
      </c>
      <c r="D14" s="38" t="s">
        <v>28</v>
      </c>
    </row>
    <row r="15" spans="1:4" x14ac:dyDescent="0.25">
      <c r="A15" s="20"/>
      <c r="B15" s="16">
        <v>2687</v>
      </c>
      <c r="C15" s="38" t="s">
        <v>29</v>
      </c>
      <c r="D15" s="38" t="s">
        <v>30</v>
      </c>
    </row>
    <row r="16" spans="1:4" x14ac:dyDescent="0.25">
      <c r="A16" s="20"/>
      <c r="B16" s="16">
        <v>29064</v>
      </c>
      <c r="C16" s="38" t="s">
        <v>31</v>
      </c>
      <c r="D16" s="38" t="s">
        <v>32</v>
      </c>
    </row>
    <row r="17" spans="1:4" x14ac:dyDescent="0.25">
      <c r="A17" s="20"/>
      <c r="B17" s="16">
        <v>6490</v>
      </c>
      <c r="C17" s="38" t="s">
        <v>33</v>
      </c>
      <c r="D17" s="38" t="s">
        <v>34</v>
      </c>
    </row>
    <row r="18" spans="1:4" x14ac:dyDescent="0.25">
      <c r="A18" s="20"/>
      <c r="B18" s="16">
        <v>867</v>
      </c>
      <c r="C18" s="38" t="s">
        <v>35</v>
      </c>
      <c r="D18" s="38" t="s">
        <v>36</v>
      </c>
    </row>
    <row r="19" spans="1:4" x14ac:dyDescent="0.25">
      <c r="A19" s="20"/>
      <c r="B19" s="16">
        <v>2222</v>
      </c>
      <c r="C19" s="38" t="s">
        <v>37</v>
      </c>
      <c r="D19" s="38" t="s">
        <v>38</v>
      </c>
    </row>
    <row r="20" spans="1:4" x14ac:dyDescent="0.25">
      <c r="A20" s="20"/>
      <c r="B20" s="16">
        <v>2100</v>
      </c>
      <c r="C20" s="38" t="s">
        <v>39</v>
      </c>
      <c r="D20" s="38" t="s">
        <v>38</v>
      </c>
    </row>
    <row r="21" spans="1:4" x14ac:dyDescent="0.25">
      <c r="A21" s="20"/>
      <c r="B21" s="16">
        <v>924</v>
      </c>
      <c r="C21" s="38" t="s">
        <v>40</v>
      </c>
      <c r="D21" s="38" t="s">
        <v>41</v>
      </c>
    </row>
    <row r="22" spans="1:4" x14ac:dyDescent="0.25">
      <c r="A22" s="20"/>
      <c r="B22" s="16">
        <v>1181</v>
      </c>
      <c r="C22" s="38" t="s">
        <v>40</v>
      </c>
      <c r="D22" s="38" t="s">
        <v>41</v>
      </c>
    </row>
    <row r="23" spans="1:4" x14ac:dyDescent="0.25">
      <c r="A23" s="20"/>
      <c r="B23" s="16">
        <v>310</v>
      </c>
      <c r="C23" s="38" t="s">
        <v>42</v>
      </c>
      <c r="D23" s="38" t="s">
        <v>43</v>
      </c>
    </row>
    <row r="24" spans="1:4" x14ac:dyDescent="0.25">
      <c r="A24" s="20"/>
      <c r="B24" s="16">
        <v>160</v>
      </c>
      <c r="C24" s="38" t="s">
        <v>44</v>
      </c>
      <c r="D24" s="38" t="s">
        <v>43</v>
      </c>
    </row>
    <row r="25" spans="1:4" x14ac:dyDescent="0.25">
      <c r="A25" s="20"/>
      <c r="B25" s="16">
        <v>160</v>
      </c>
      <c r="C25" s="38" t="s">
        <v>44</v>
      </c>
      <c r="D25" s="38" t="s">
        <v>43</v>
      </c>
    </row>
    <row r="26" spans="1:4" x14ac:dyDescent="0.25">
      <c r="A26" s="20"/>
      <c r="B26" s="16">
        <v>337196</v>
      </c>
      <c r="C26" s="38" t="s">
        <v>29</v>
      </c>
      <c r="D26" s="38" t="s">
        <v>45</v>
      </c>
    </row>
    <row r="27" spans="1:4" x14ac:dyDescent="0.25">
      <c r="A27" s="20"/>
      <c r="B27" s="16">
        <v>128673</v>
      </c>
      <c r="C27" s="38" t="s">
        <v>29</v>
      </c>
      <c r="D27" s="38" t="s">
        <v>46</v>
      </c>
    </row>
    <row r="28" spans="1:4" x14ac:dyDescent="0.25">
      <c r="A28" s="20"/>
      <c r="B28" s="16">
        <v>85569</v>
      </c>
      <c r="C28" s="38" t="s">
        <v>29</v>
      </c>
      <c r="D28" s="38" t="s">
        <v>47</v>
      </c>
    </row>
    <row r="29" spans="1:4" ht="34.5" x14ac:dyDescent="0.25">
      <c r="A29" s="25" t="s">
        <v>10</v>
      </c>
      <c r="B29" s="13">
        <f>SUM(B30:B41)</f>
        <v>28781.329999999998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34">
        <v>14875</v>
      </c>
      <c r="C31" s="34" t="s">
        <v>597</v>
      </c>
      <c r="D31" s="34" t="s">
        <v>631</v>
      </c>
    </row>
    <row r="32" spans="1:4" x14ac:dyDescent="0.25">
      <c r="A32" s="20"/>
      <c r="B32" s="34">
        <v>202.3</v>
      </c>
      <c r="C32" s="34" t="s">
        <v>220</v>
      </c>
      <c r="D32" s="34" t="s">
        <v>632</v>
      </c>
    </row>
    <row r="33" spans="1:4" x14ac:dyDescent="0.25">
      <c r="A33" s="20"/>
      <c r="B33" s="34">
        <v>202.3</v>
      </c>
      <c r="C33" s="34" t="s">
        <v>220</v>
      </c>
      <c r="D33" s="34" t="s">
        <v>633</v>
      </c>
    </row>
    <row r="34" spans="1:4" x14ac:dyDescent="0.25">
      <c r="A34" s="20"/>
      <c r="B34" s="34">
        <v>500</v>
      </c>
      <c r="C34" s="34" t="s">
        <v>634</v>
      </c>
      <c r="D34" s="34" t="s">
        <v>635</v>
      </c>
    </row>
    <row r="35" spans="1:4" x14ac:dyDescent="0.25">
      <c r="A35" s="20"/>
      <c r="B35" s="34">
        <v>2637.04</v>
      </c>
      <c r="C35" s="34" t="s">
        <v>636</v>
      </c>
      <c r="D35" s="34" t="s">
        <v>637</v>
      </c>
    </row>
    <row r="36" spans="1:4" x14ac:dyDescent="0.25">
      <c r="A36" s="20"/>
      <c r="B36" s="34">
        <v>3438.46</v>
      </c>
      <c r="C36" s="34" t="s">
        <v>132</v>
      </c>
      <c r="D36" s="34" t="s">
        <v>638</v>
      </c>
    </row>
    <row r="37" spans="1:4" x14ac:dyDescent="0.25">
      <c r="A37" s="20"/>
      <c r="B37" s="34">
        <v>262.39999999999998</v>
      </c>
      <c r="C37" s="34" t="s">
        <v>125</v>
      </c>
      <c r="D37" s="34" t="s">
        <v>639</v>
      </c>
    </row>
    <row r="38" spans="1:4" x14ac:dyDescent="0.25">
      <c r="A38" s="20"/>
      <c r="B38" s="34">
        <v>4267.6400000000003</v>
      </c>
      <c r="C38" s="34" t="s">
        <v>134</v>
      </c>
      <c r="D38" s="34" t="s">
        <v>641</v>
      </c>
    </row>
    <row r="39" spans="1:4" x14ac:dyDescent="0.25">
      <c r="A39" s="20"/>
      <c r="B39" s="34">
        <v>833</v>
      </c>
      <c r="C39" s="34" t="s">
        <v>128</v>
      </c>
      <c r="D39" s="34" t="s">
        <v>642</v>
      </c>
    </row>
    <row r="40" spans="1:4" x14ac:dyDescent="0.25">
      <c r="A40" s="20"/>
      <c r="B40" s="34">
        <v>477.91</v>
      </c>
      <c r="C40" s="34" t="s">
        <v>131</v>
      </c>
      <c r="D40" s="34" t="s">
        <v>643</v>
      </c>
    </row>
    <row r="41" spans="1:4" x14ac:dyDescent="0.25">
      <c r="A41" s="20"/>
      <c r="B41" s="34">
        <v>1085.28</v>
      </c>
      <c r="C41" s="34" t="s">
        <v>575</v>
      </c>
      <c r="D41" s="34" t="s">
        <v>644</v>
      </c>
    </row>
    <row r="42" spans="1:4" ht="68.25" x14ac:dyDescent="0.25">
      <c r="A42" s="25" t="s">
        <v>12</v>
      </c>
      <c r="B42" s="13">
        <f>SUM(B43:B43)</f>
        <v>0</v>
      </c>
      <c r="C42" s="17"/>
      <c r="D42" s="17"/>
    </row>
    <row r="43" spans="1:4" x14ac:dyDescent="0.25">
      <c r="A43" s="25"/>
      <c r="B43" s="13"/>
      <c r="C43" s="17"/>
      <c r="D43" s="17"/>
    </row>
    <row r="44" spans="1:4" ht="57" x14ac:dyDescent="0.25">
      <c r="A44" s="20" t="s">
        <v>13</v>
      </c>
      <c r="B44" s="19"/>
      <c r="C44" s="17"/>
      <c r="D44" s="17"/>
    </row>
    <row r="45" spans="1:4" ht="34.5" x14ac:dyDescent="0.25">
      <c r="A45" s="25" t="s">
        <v>14</v>
      </c>
      <c r="B45" s="13">
        <f>SUM(B46:B46)</f>
        <v>0</v>
      </c>
      <c r="C45" s="20"/>
      <c r="D45" s="17"/>
    </row>
    <row r="46" spans="1:4" ht="23.25" x14ac:dyDescent="0.25">
      <c r="A46" s="20" t="s">
        <v>15</v>
      </c>
      <c r="B46" s="19"/>
      <c r="C46" s="20"/>
      <c r="D46" s="17"/>
    </row>
    <row r="47" spans="1:4" ht="135.75" x14ac:dyDescent="0.25">
      <c r="A47" s="25" t="s">
        <v>16</v>
      </c>
      <c r="B47" s="13">
        <f>SUM(B48:B48)</f>
        <v>0</v>
      </c>
      <c r="C47" s="20"/>
      <c r="D47" s="22"/>
    </row>
    <row r="48" spans="1:4" ht="90.75" x14ac:dyDescent="0.25">
      <c r="A48" s="20" t="s">
        <v>17</v>
      </c>
      <c r="B48" s="19"/>
      <c r="C48" s="14"/>
      <c r="D48" s="17"/>
    </row>
    <row r="49" spans="1:4" ht="90.75" x14ac:dyDescent="0.25">
      <c r="A49" s="25" t="s">
        <v>18</v>
      </c>
      <c r="B49" s="13">
        <f>SUM(B50:B51)</f>
        <v>0</v>
      </c>
      <c r="C49" s="14"/>
      <c r="D49" s="18"/>
    </row>
    <row r="50" spans="1:4" ht="79.5" x14ac:dyDescent="0.25">
      <c r="A50" s="20" t="s">
        <v>19</v>
      </c>
      <c r="B50" s="19"/>
      <c r="C50" s="17"/>
      <c r="D50" s="18"/>
    </row>
    <row r="51" spans="1:4" x14ac:dyDescent="0.25">
      <c r="A51" s="20"/>
      <c r="B51" s="19"/>
      <c r="C51" s="17"/>
      <c r="D51" s="18"/>
    </row>
    <row r="52" spans="1:4" ht="34.5" x14ac:dyDescent="0.25">
      <c r="A52" s="25" t="s">
        <v>20</v>
      </c>
      <c r="B52" s="13">
        <f>SUM(B53:B53)</f>
        <v>0</v>
      </c>
      <c r="C52" s="17"/>
      <c r="D52" s="18"/>
    </row>
    <row r="53" spans="1:4" ht="23.25" x14ac:dyDescent="0.25">
      <c r="A53" s="20" t="s">
        <v>21</v>
      </c>
      <c r="B53" s="19"/>
      <c r="C53" s="17"/>
      <c r="D53" s="18"/>
    </row>
    <row r="54" spans="1:4" ht="22.5" x14ac:dyDescent="0.25">
      <c r="A54" s="26" t="s">
        <v>22</v>
      </c>
      <c r="B54" s="24">
        <f>+B11+B29+B42+B45+B47+B49+B52</f>
        <v>28781.329999999998</v>
      </c>
      <c r="C54" s="23"/>
      <c r="D54" s="18"/>
    </row>
    <row r="55" spans="1:4" x14ac:dyDescent="0.25">
      <c r="A55" s="2"/>
      <c r="B55" s="2"/>
      <c r="C55" s="2"/>
    </row>
    <row r="56" spans="1:4" x14ac:dyDescent="0.25">
      <c r="A56" s="6"/>
      <c r="B56" s="6"/>
      <c r="C56" s="21" t="s">
        <v>23</v>
      </c>
    </row>
    <row r="57" spans="1:4" x14ac:dyDescent="0.25">
      <c r="A57" s="6"/>
      <c r="B57" s="6"/>
      <c r="C5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41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4161" r:id="rId3"/>
      </mc:Fallback>
    </mc:AlternateContent>
    <mc:AlternateContent xmlns:mc="http://schemas.openxmlformats.org/markup-compatibility/2006">
      <mc:Choice Requires="x14">
        <oleObject shapeId="60416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4162" r:id="rId5"/>
      </mc:Fallback>
    </mc:AlternateContent>
    <mc:AlternateContent xmlns:mc="http://schemas.openxmlformats.org/markup-compatibility/2006">
      <mc:Choice Requires="x14">
        <oleObject shapeId="60416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4163" r:id="rId6"/>
      </mc:Fallback>
    </mc:AlternateContent>
  </oleObjects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670E-386C-4356-BAEE-78F7F6AF482D}">
  <dimension ref="A1:D46"/>
  <sheetViews>
    <sheetView workbookViewId="0">
      <selection activeCell="H14" sqref="H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645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SUM(B14:B30)</f>
        <v>90575.640000000014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2570.4</v>
      </c>
      <c r="C15" s="34" t="s">
        <v>327</v>
      </c>
      <c r="D15" s="34" t="s">
        <v>647</v>
      </c>
    </row>
    <row r="16" spans="1:4" x14ac:dyDescent="0.25">
      <c r="A16" s="20"/>
      <c r="B16" s="34">
        <v>5954.76</v>
      </c>
      <c r="C16" s="34" t="s">
        <v>327</v>
      </c>
      <c r="D16" s="34" t="s">
        <v>648</v>
      </c>
    </row>
    <row r="17" spans="1:4" x14ac:dyDescent="0.25">
      <c r="A17" s="20"/>
      <c r="B17" s="34">
        <v>572.39</v>
      </c>
      <c r="C17" s="34" t="s">
        <v>327</v>
      </c>
      <c r="D17" s="34" t="s">
        <v>649</v>
      </c>
    </row>
    <row r="18" spans="1:4" x14ac:dyDescent="0.25">
      <c r="A18" s="20"/>
      <c r="B18" s="34">
        <v>811.37</v>
      </c>
      <c r="C18" s="34" t="s">
        <v>337</v>
      </c>
      <c r="D18" s="34" t="s">
        <v>650</v>
      </c>
    </row>
    <row r="19" spans="1:4" x14ac:dyDescent="0.25">
      <c r="A19" s="20"/>
      <c r="B19" s="34">
        <v>510.51</v>
      </c>
      <c r="C19" s="34" t="s">
        <v>127</v>
      </c>
      <c r="D19" s="34" t="s">
        <v>651</v>
      </c>
    </row>
    <row r="20" spans="1:4" x14ac:dyDescent="0.25">
      <c r="A20" s="20"/>
      <c r="B20" s="34">
        <v>12530.7</v>
      </c>
      <c r="C20" s="34" t="s">
        <v>646</v>
      </c>
      <c r="D20" s="34" t="s">
        <v>652</v>
      </c>
    </row>
    <row r="21" spans="1:4" x14ac:dyDescent="0.25">
      <c r="A21" s="20"/>
      <c r="B21" s="34">
        <v>48968.5</v>
      </c>
      <c r="C21" s="34" t="s">
        <v>306</v>
      </c>
      <c r="D21" s="34" t="s">
        <v>654</v>
      </c>
    </row>
    <row r="22" spans="1:4" x14ac:dyDescent="0.25">
      <c r="A22" s="20"/>
      <c r="B22" s="34">
        <v>265</v>
      </c>
      <c r="C22" s="34" t="s">
        <v>300</v>
      </c>
      <c r="D22" s="34" t="s">
        <v>655</v>
      </c>
    </row>
    <row r="23" spans="1:4" x14ac:dyDescent="0.25">
      <c r="A23" s="20"/>
      <c r="B23" s="34">
        <v>46</v>
      </c>
      <c r="C23" s="34" t="s">
        <v>300</v>
      </c>
      <c r="D23" s="34" t="s">
        <v>655</v>
      </c>
    </row>
    <row r="24" spans="1:4" x14ac:dyDescent="0.25">
      <c r="A24" s="20"/>
      <c r="B24" s="34">
        <v>202.3</v>
      </c>
      <c r="C24" s="34" t="s">
        <v>220</v>
      </c>
      <c r="D24" s="34" t="s">
        <v>656</v>
      </c>
    </row>
    <row r="25" spans="1:4" x14ac:dyDescent="0.25">
      <c r="A25" s="20"/>
      <c r="B25" s="34">
        <v>46.13</v>
      </c>
      <c r="C25" s="34" t="s">
        <v>533</v>
      </c>
      <c r="D25" s="34" t="s">
        <v>657</v>
      </c>
    </row>
    <row r="26" spans="1:4" x14ac:dyDescent="0.25">
      <c r="A26" s="20"/>
      <c r="B26" s="34">
        <v>2409.75</v>
      </c>
      <c r="C26" s="34" t="s">
        <v>127</v>
      </c>
      <c r="D26" s="34" t="s">
        <v>660</v>
      </c>
    </row>
    <row r="27" spans="1:4" x14ac:dyDescent="0.25">
      <c r="A27" s="20"/>
      <c r="B27" s="34">
        <v>13515.48</v>
      </c>
      <c r="C27" s="34" t="s">
        <v>658</v>
      </c>
      <c r="D27" s="34" t="s">
        <v>661</v>
      </c>
    </row>
    <row r="28" spans="1:4" x14ac:dyDescent="0.25">
      <c r="A28" s="20"/>
      <c r="B28" s="34">
        <v>833</v>
      </c>
      <c r="C28" s="34" t="s">
        <v>659</v>
      </c>
      <c r="D28" s="34" t="s">
        <v>662</v>
      </c>
    </row>
    <row r="29" spans="1:4" x14ac:dyDescent="0.25">
      <c r="A29" s="20"/>
      <c r="B29" s="34">
        <v>1066.24</v>
      </c>
      <c r="C29" s="34" t="s">
        <v>310</v>
      </c>
      <c r="D29" s="34" t="s">
        <v>663</v>
      </c>
    </row>
    <row r="30" spans="1:4" x14ac:dyDescent="0.25">
      <c r="A30" s="20"/>
      <c r="B30" s="34">
        <v>273.11</v>
      </c>
      <c r="C30" s="34" t="s">
        <v>324</v>
      </c>
      <c r="D30" s="34" t="s">
        <v>653</v>
      </c>
    </row>
    <row r="31" spans="1:4" ht="68.25" x14ac:dyDescent="0.25">
      <c r="A31" s="25" t="s">
        <v>12</v>
      </c>
      <c r="B31" s="13">
        <f>SUM(B32:B32)</f>
        <v>0</v>
      </c>
      <c r="C31" s="17"/>
      <c r="D31" s="17"/>
    </row>
    <row r="32" spans="1:4" x14ac:dyDescent="0.25">
      <c r="A32" s="25"/>
      <c r="B32" s="13"/>
      <c r="C32" s="17"/>
      <c r="D32" s="17"/>
    </row>
    <row r="33" spans="1:4" ht="57" x14ac:dyDescent="0.25">
      <c r="A33" s="20" t="s">
        <v>13</v>
      </c>
      <c r="B33" s="19"/>
      <c r="C33" s="17"/>
      <c r="D33" s="17"/>
    </row>
    <row r="34" spans="1:4" ht="34.5" x14ac:dyDescent="0.25">
      <c r="A34" s="25" t="s">
        <v>14</v>
      </c>
      <c r="B34" s="13">
        <f>SUM(B35:B35)</f>
        <v>0</v>
      </c>
      <c r="C34" s="20"/>
      <c r="D34" s="17"/>
    </row>
    <row r="35" spans="1:4" ht="23.25" x14ac:dyDescent="0.25">
      <c r="A35" s="20" t="s">
        <v>15</v>
      </c>
      <c r="B35" s="19"/>
      <c r="C35" s="20"/>
      <c r="D35" s="17"/>
    </row>
    <row r="36" spans="1:4" ht="135.75" x14ac:dyDescent="0.25">
      <c r="A36" s="25" t="s">
        <v>16</v>
      </c>
      <c r="B36" s="13">
        <f>SUM(B37:B37)</f>
        <v>0</v>
      </c>
      <c r="C36" s="20"/>
      <c r="D36" s="22"/>
    </row>
    <row r="37" spans="1:4" ht="90.75" x14ac:dyDescent="0.25">
      <c r="A37" s="20" t="s">
        <v>17</v>
      </c>
      <c r="B37" s="19"/>
      <c r="C37" s="14"/>
      <c r="D37" s="17"/>
    </row>
    <row r="38" spans="1:4" ht="90.75" x14ac:dyDescent="0.25">
      <c r="A38" s="25" t="s">
        <v>18</v>
      </c>
      <c r="B38" s="13">
        <f>SUM(B39:B40)</f>
        <v>0</v>
      </c>
      <c r="C38" s="14"/>
      <c r="D38" s="18"/>
    </row>
    <row r="39" spans="1:4" ht="79.5" x14ac:dyDescent="0.25">
      <c r="A39" s="20" t="s">
        <v>19</v>
      </c>
      <c r="B39" s="19"/>
      <c r="C39" s="17"/>
      <c r="D39" s="18"/>
    </row>
    <row r="40" spans="1:4" x14ac:dyDescent="0.25">
      <c r="A40" s="20"/>
      <c r="B40" s="19"/>
      <c r="C40" s="17"/>
      <c r="D40" s="18"/>
    </row>
    <row r="41" spans="1:4" ht="34.5" x14ac:dyDescent="0.25">
      <c r="A41" s="25" t="s">
        <v>20</v>
      </c>
      <c r="B41" s="13">
        <f>SUM(B42:B42)</f>
        <v>0</v>
      </c>
      <c r="C41" s="17"/>
      <c r="D41" s="18"/>
    </row>
    <row r="42" spans="1:4" ht="23.25" x14ac:dyDescent="0.25">
      <c r="A42" s="20" t="s">
        <v>21</v>
      </c>
      <c r="B42" s="19"/>
      <c r="C42" s="17"/>
      <c r="D42" s="18"/>
    </row>
    <row r="43" spans="1:4" ht="22.5" x14ac:dyDescent="0.25">
      <c r="A43" s="26" t="s">
        <v>22</v>
      </c>
      <c r="B43" s="24">
        <f>+B11+B13+B31+B34+B36+B38+B41</f>
        <v>90575.640000000014</v>
      </c>
      <c r="C43" s="23"/>
      <c r="D43" s="18"/>
    </row>
    <row r="44" spans="1:4" x14ac:dyDescent="0.25">
      <c r="A44" s="2"/>
      <c r="B44" s="2"/>
      <c r="C44" s="2"/>
    </row>
    <row r="45" spans="1:4" x14ac:dyDescent="0.25">
      <c r="A45" s="6"/>
      <c r="B45" s="6"/>
      <c r="C45" s="21" t="s">
        <v>23</v>
      </c>
    </row>
    <row r="46" spans="1:4" x14ac:dyDescent="0.25">
      <c r="A46" s="6"/>
      <c r="B46" s="6"/>
      <c r="C4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518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5188" r:id="rId3"/>
      </mc:Fallback>
    </mc:AlternateContent>
    <mc:AlternateContent xmlns:mc="http://schemas.openxmlformats.org/markup-compatibility/2006">
      <mc:Choice Requires="x14">
        <oleObject shapeId="60518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5189" r:id="rId5"/>
      </mc:Fallback>
    </mc:AlternateContent>
    <mc:AlternateContent xmlns:mc="http://schemas.openxmlformats.org/markup-compatibility/2006">
      <mc:Choice Requires="x14">
        <oleObject shapeId="60519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5190" r:id="rId6"/>
      </mc:Fallback>
    </mc:AlternateContent>
  </oleObjects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F0278-2C24-4795-B8D1-3E2937DB607A}">
  <dimension ref="A1:D36"/>
  <sheetViews>
    <sheetView workbookViewId="0">
      <selection activeCell="E12" sqref="E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664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47155.17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457.8</v>
      </c>
      <c r="C15" s="34" t="s">
        <v>167</v>
      </c>
      <c r="D15" s="34" t="s">
        <v>665</v>
      </c>
    </row>
    <row r="16" spans="1:4" x14ac:dyDescent="0.25">
      <c r="A16" s="20"/>
      <c r="B16" s="34">
        <v>1180.48</v>
      </c>
      <c r="C16" s="34" t="s">
        <v>575</v>
      </c>
      <c r="D16" s="34" t="s">
        <v>666</v>
      </c>
    </row>
    <row r="17" spans="1:4" x14ac:dyDescent="0.25">
      <c r="A17" s="20"/>
      <c r="B17" s="34">
        <v>41650</v>
      </c>
      <c r="C17" s="34" t="s">
        <v>368</v>
      </c>
      <c r="D17" s="34" t="s">
        <v>667</v>
      </c>
    </row>
    <row r="18" spans="1:4" x14ac:dyDescent="0.25">
      <c r="A18" s="20"/>
      <c r="B18" s="34">
        <v>631.89</v>
      </c>
      <c r="C18" s="34" t="s">
        <v>112</v>
      </c>
      <c r="D18" s="34" t="s">
        <v>668</v>
      </c>
    </row>
    <row r="19" spans="1:4" x14ac:dyDescent="0.25">
      <c r="A19" s="20"/>
      <c r="B19" s="34">
        <v>595</v>
      </c>
      <c r="C19" s="34" t="s">
        <v>263</v>
      </c>
      <c r="D19" s="34" t="s">
        <v>669</v>
      </c>
    </row>
    <row r="20" spans="1:4" x14ac:dyDescent="0.25">
      <c r="A20" s="20"/>
      <c r="B20" s="34">
        <v>2640</v>
      </c>
      <c r="C20" s="34" t="s">
        <v>346</v>
      </c>
      <c r="D20" s="34" t="s">
        <v>670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47155.17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62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6209" r:id="rId3"/>
      </mc:Fallback>
    </mc:AlternateContent>
    <mc:AlternateContent xmlns:mc="http://schemas.openxmlformats.org/markup-compatibility/2006">
      <mc:Choice Requires="x14">
        <oleObject shapeId="60621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6210" r:id="rId5"/>
      </mc:Fallback>
    </mc:AlternateContent>
    <mc:AlternateContent xmlns:mc="http://schemas.openxmlformats.org/markup-compatibility/2006">
      <mc:Choice Requires="x14">
        <oleObject shapeId="60621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6211" r:id="rId6"/>
      </mc:Fallback>
    </mc:AlternateContent>
  </oleObjects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E372-1255-40C8-9B87-ACBB9FA40A46}">
  <dimension ref="A1:D36"/>
  <sheetViews>
    <sheetView workbookViewId="0">
      <selection activeCell="F18" sqref="F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671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33639.240000000005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923.44</v>
      </c>
      <c r="C15" s="34" t="s">
        <v>575</v>
      </c>
      <c r="D15" s="34" t="s">
        <v>672</v>
      </c>
    </row>
    <row r="16" spans="1:4" x14ac:dyDescent="0.25">
      <c r="A16" s="20"/>
      <c r="B16" s="34">
        <v>6108.27</v>
      </c>
      <c r="C16" s="34" t="s">
        <v>646</v>
      </c>
      <c r="D16" s="34" t="s">
        <v>673</v>
      </c>
    </row>
    <row r="17" spans="1:4" x14ac:dyDescent="0.25">
      <c r="A17" s="20"/>
      <c r="B17" s="34">
        <v>3216.21</v>
      </c>
      <c r="C17" s="34" t="s">
        <v>135</v>
      </c>
      <c r="D17" s="34" t="s">
        <v>674</v>
      </c>
    </row>
    <row r="18" spans="1:4" x14ac:dyDescent="0.25">
      <c r="A18" s="20"/>
      <c r="B18" s="34">
        <v>16737.25</v>
      </c>
      <c r="C18" s="34" t="s">
        <v>133</v>
      </c>
      <c r="D18" s="34" t="s">
        <v>675</v>
      </c>
    </row>
    <row r="19" spans="1:4" x14ac:dyDescent="0.25">
      <c r="A19" s="20"/>
      <c r="B19" s="34">
        <v>656.47</v>
      </c>
      <c r="C19" s="34" t="s">
        <v>135</v>
      </c>
      <c r="D19" s="34" t="s">
        <v>676</v>
      </c>
    </row>
    <row r="20" spans="1:4" x14ac:dyDescent="0.25">
      <c r="A20" s="20"/>
      <c r="B20" s="34">
        <v>5997.6</v>
      </c>
      <c r="C20" s="34" t="s">
        <v>597</v>
      </c>
      <c r="D20" s="34" t="s">
        <v>677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33639.240000000005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72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7233" r:id="rId3"/>
      </mc:Fallback>
    </mc:AlternateContent>
    <mc:AlternateContent xmlns:mc="http://schemas.openxmlformats.org/markup-compatibility/2006">
      <mc:Choice Requires="x14">
        <oleObject shapeId="60723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7234" r:id="rId5"/>
      </mc:Fallback>
    </mc:AlternateContent>
    <mc:AlternateContent xmlns:mc="http://schemas.openxmlformats.org/markup-compatibility/2006">
      <mc:Choice Requires="x14">
        <oleObject shapeId="60723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723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F435-0861-444D-BB16-0B34B7B0E4EA}">
  <dimension ref="A1:D33"/>
  <sheetViews>
    <sheetView workbookViewId="0">
      <selection activeCell="C20" sqref="C2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153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SUM(B13:B13)</f>
        <v>0</v>
      </c>
      <c r="C11" s="14"/>
      <c r="D11" s="15"/>
    </row>
    <row r="12" spans="1:4" x14ac:dyDescent="0.25">
      <c r="A12" s="25"/>
      <c r="B12" s="13"/>
      <c r="C12" s="14"/>
      <c r="D12" s="25"/>
    </row>
    <row r="13" spans="1:4" ht="23.25" x14ac:dyDescent="0.25">
      <c r="A13" s="20" t="s">
        <v>9</v>
      </c>
      <c r="B13" s="16"/>
      <c r="C13" s="17"/>
      <c r="D13" s="17"/>
    </row>
    <row r="14" spans="1:4" ht="34.5" x14ac:dyDescent="0.25">
      <c r="A14" s="25" t="s">
        <v>10</v>
      </c>
      <c r="B14" s="13">
        <f>SUM(B15:B17)</f>
        <v>640</v>
      </c>
      <c r="C14" s="14"/>
      <c r="D14" s="20"/>
    </row>
    <row r="15" spans="1:4" ht="23.25" x14ac:dyDescent="0.25">
      <c r="A15" s="20" t="s">
        <v>11</v>
      </c>
      <c r="B15" s="19"/>
      <c r="C15" s="14"/>
      <c r="D15" s="18"/>
    </row>
    <row r="16" spans="1:4" x14ac:dyDescent="0.25">
      <c r="A16" s="20"/>
      <c r="B16" s="30">
        <v>600</v>
      </c>
      <c r="C16" s="30" t="s">
        <v>154</v>
      </c>
      <c r="D16" s="30" t="s">
        <v>155</v>
      </c>
    </row>
    <row r="17" spans="1:4" x14ac:dyDescent="0.25">
      <c r="A17" s="20"/>
      <c r="B17" s="30">
        <v>40</v>
      </c>
      <c r="C17" s="30" t="s">
        <v>156</v>
      </c>
      <c r="D17" s="30" t="s">
        <v>157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+B11+B14+B18+B21+B23+B25+B28</f>
        <v>640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29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2961" r:id="rId3"/>
      </mc:Fallback>
    </mc:AlternateContent>
    <mc:AlternateContent xmlns:mc="http://schemas.openxmlformats.org/markup-compatibility/2006">
      <mc:Choice Requires="x14">
        <oleObject shapeId="55296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2962" r:id="rId5"/>
      </mc:Fallback>
    </mc:AlternateContent>
    <mc:AlternateContent xmlns:mc="http://schemas.openxmlformats.org/markup-compatibility/2006">
      <mc:Choice Requires="x14">
        <oleObject shapeId="55296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2963" r:id="rId6"/>
      </mc:Fallback>
    </mc:AlternateContent>
  </oleObjects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E447-825D-48DC-9AC0-34E0E46A1FF1}">
  <dimension ref="A1:D40"/>
  <sheetViews>
    <sheetView workbookViewId="0">
      <selection activeCell="G12" sqref="G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678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SUM(B14:B24)</f>
        <v>59564.25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1180.48</v>
      </c>
      <c r="C15" s="34" t="s">
        <v>575</v>
      </c>
      <c r="D15" s="34" t="s">
        <v>679</v>
      </c>
    </row>
    <row r="16" spans="1:4" x14ac:dyDescent="0.25">
      <c r="A16" s="20"/>
      <c r="B16" s="34">
        <v>894.88</v>
      </c>
      <c r="C16" s="34" t="s">
        <v>575</v>
      </c>
      <c r="D16" s="34" t="s">
        <v>680</v>
      </c>
    </row>
    <row r="17" spans="1:4" x14ac:dyDescent="0.25">
      <c r="A17" s="20"/>
      <c r="B17" s="49">
        <v>3351.1</v>
      </c>
      <c r="C17" s="34" t="s">
        <v>314</v>
      </c>
      <c r="D17" s="34" t="s">
        <v>681</v>
      </c>
    </row>
    <row r="18" spans="1:4" x14ac:dyDescent="0.25">
      <c r="A18" s="20"/>
      <c r="B18" s="49">
        <v>66.959999999999994</v>
      </c>
      <c r="C18" s="34" t="s">
        <v>124</v>
      </c>
      <c r="D18" s="34" t="s">
        <v>682</v>
      </c>
    </row>
    <row r="19" spans="1:4" x14ac:dyDescent="0.25">
      <c r="A19" s="20"/>
      <c r="B19" s="49">
        <v>263.43</v>
      </c>
      <c r="C19" s="34" t="s">
        <v>126</v>
      </c>
      <c r="D19" s="34" t="s">
        <v>683</v>
      </c>
    </row>
    <row r="20" spans="1:4" x14ac:dyDescent="0.25">
      <c r="A20" s="20"/>
      <c r="B20" s="49">
        <v>3087.81</v>
      </c>
      <c r="C20" s="34" t="s">
        <v>337</v>
      </c>
      <c r="D20" s="34" t="s">
        <v>685</v>
      </c>
    </row>
    <row r="21" spans="1:4" x14ac:dyDescent="0.25">
      <c r="A21" s="20"/>
      <c r="B21" s="49">
        <v>4474.3999999999996</v>
      </c>
      <c r="C21" s="34" t="s">
        <v>646</v>
      </c>
      <c r="D21" s="34" t="s">
        <v>686</v>
      </c>
    </row>
    <row r="22" spans="1:4" x14ac:dyDescent="0.25">
      <c r="A22" s="20"/>
      <c r="B22" s="49">
        <v>273.11</v>
      </c>
      <c r="C22" s="34" t="s">
        <v>324</v>
      </c>
      <c r="D22" s="34" t="s">
        <v>687</v>
      </c>
    </row>
    <row r="23" spans="1:4" x14ac:dyDescent="0.25">
      <c r="A23" s="20"/>
      <c r="B23" s="34">
        <v>45815</v>
      </c>
      <c r="C23" s="34" t="s">
        <v>597</v>
      </c>
      <c r="D23" s="34" t="s">
        <v>688</v>
      </c>
    </row>
    <row r="24" spans="1:4" x14ac:dyDescent="0.25">
      <c r="A24" s="20"/>
      <c r="B24" s="34">
        <v>157.08000000000001</v>
      </c>
      <c r="C24" s="34" t="s">
        <v>581</v>
      </c>
      <c r="D24" s="34" t="s">
        <v>689</v>
      </c>
    </row>
    <row r="25" spans="1:4" ht="68.25" x14ac:dyDescent="0.25">
      <c r="A25" s="25" t="s">
        <v>12</v>
      </c>
      <c r="B25" s="13">
        <f>SUM(B26:B26)</f>
        <v>0</v>
      </c>
      <c r="C25" s="17"/>
      <c r="D25" s="17"/>
    </row>
    <row r="26" spans="1:4" x14ac:dyDescent="0.25">
      <c r="A26" s="25"/>
      <c r="B26" s="13"/>
      <c r="C26" s="17"/>
      <c r="D26" s="17"/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+B11+B13+B25+B28+B30+B32+B35</f>
        <v>59564.25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82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8257" r:id="rId3"/>
      </mc:Fallback>
    </mc:AlternateContent>
    <mc:AlternateContent xmlns:mc="http://schemas.openxmlformats.org/markup-compatibility/2006">
      <mc:Choice Requires="x14">
        <oleObject shapeId="60825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8258" r:id="rId5"/>
      </mc:Fallback>
    </mc:AlternateContent>
    <mc:AlternateContent xmlns:mc="http://schemas.openxmlformats.org/markup-compatibility/2006">
      <mc:Choice Requires="x14">
        <oleObject shapeId="60825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8259" r:id="rId6"/>
      </mc:Fallback>
    </mc:AlternateContent>
  </oleObjects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B5AF-F1F2-410F-AC80-4CDE33876D15}">
  <dimension ref="A1:D34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690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24917.14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11335.94</v>
      </c>
      <c r="C15" s="34" t="s">
        <v>327</v>
      </c>
      <c r="D15" s="34" t="s">
        <v>691</v>
      </c>
    </row>
    <row r="16" spans="1:4" x14ac:dyDescent="0.25">
      <c r="A16" s="20"/>
      <c r="B16" s="34">
        <v>576.79999999999995</v>
      </c>
      <c r="C16" s="34" t="s">
        <v>167</v>
      </c>
      <c r="D16" s="34" t="s">
        <v>692</v>
      </c>
    </row>
    <row r="17" spans="1:4" x14ac:dyDescent="0.25">
      <c r="A17" s="20"/>
      <c r="B17" s="34">
        <v>2484.36</v>
      </c>
      <c r="C17" s="34" t="s">
        <v>159</v>
      </c>
      <c r="D17" s="34" t="s">
        <v>693</v>
      </c>
    </row>
    <row r="18" spans="1:4" x14ac:dyDescent="0.25">
      <c r="A18" s="20"/>
      <c r="B18" s="34">
        <v>10520.04</v>
      </c>
      <c r="C18" s="34" t="s">
        <v>123</v>
      </c>
      <c r="D18" s="34" t="s">
        <v>694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24917.14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92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9281" r:id="rId3"/>
      </mc:Fallback>
    </mc:AlternateContent>
    <mc:AlternateContent xmlns:mc="http://schemas.openxmlformats.org/markup-compatibility/2006">
      <mc:Choice Requires="x14">
        <oleObject shapeId="60928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09282" r:id="rId5"/>
      </mc:Fallback>
    </mc:AlternateContent>
    <mc:AlternateContent xmlns:mc="http://schemas.openxmlformats.org/markup-compatibility/2006">
      <mc:Choice Requires="x14">
        <oleObject shapeId="60928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9283" r:id="rId6"/>
      </mc:Fallback>
    </mc:AlternateContent>
  </oleObjects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DAA29-A420-488D-8246-E732BB235AE2}">
  <dimension ref="A1:D37"/>
  <sheetViews>
    <sheetView topLeftCell="A7" workbookViewId="0">
      <selection activeCell="J12" sqref="J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695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122217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11057</v>
      </c>
      <c r="C15" s="34" t="s">
        <v>106</v>
      </c>
      <c r="D15" s="34" t="s">
        <v>640</v>
      </c>
    </row>
    <row r="16" spans="1:4" x14ac:dyDescent="0.25">
      <c r="A16" s="20"/>
      <c r="B16" s="34">
        <v>111160</v>
      </c>
      <c r="C16" s="34" t="s">
        <v>208</v>
      </c>
      <c r="D16" s="34" t="s">
        <v>209</v>
      </c>
    </row>
    <row r="17" spans="1:4" ht="68.25" x14ac:dyDescent="0.25">
      <c r="A17" s="25" t="s">
        <v>12</v>
      </c>
      <c r="B17" s="13">
        <f>SUM(B23:B23)</f>
        <v>250000</v>
      </c>
      <c r="C17" s="17"/>
      <c r="D17" s="17"/>
    </row>
    <row r="18" spans="1:4" x14ac:dyDescent="0.25">
      <c r="A18" s="25"/>
      <c r="B18" s="34">
        <v>764144</v>
      </c>
      <c r="C18" s="34" t="s">
        <v>49</v>
      </c>
      <c r="D18" s="34" t="s">
        <v>696</v>
      </c>
    </row>
    <row r="19" spans="1:4" x14ac:dyDescent="0.25">
      <c r="A19" s="25"/>
      <c r="B19" s="34">
        <v>71675</v>
      </c>
      <c r="C19" s="34" t="s">
        <v>54</v>
      </c>
      <c r="D19" s="34" t="s">
        <v>696</v>
      </c>
    </row>
    <row r="20" spans="1:4" x14ac:dyDescent="0.25">
      <c r="A20" s="25"/>
      <c r="B20" s="34">
        <v>374298</v>
      </c>
      <c r="C20" s="34" t="s">
        <v>49</v>
      </c>
      <c r="D20" s="34" t="s">
        <v>697</v>
      </c>
    </row>
    <row r="21" spans="1:4" x14ac:dyDescent="0.25">
      <c r="A21" s="25"/>
      <c r="B21" s="34">
        <v>1716</v>
      </c>
      <c r="C21" s="34" t="s">
        <v>50</v>
      </c>
      <c r="D21" s="34" t="s">
        <v>699</v>
      </c>
    </row>
    <row r="22" spans="1:4" x14ac:dyDescent="0.25">
      <c r="A22" s="25"/>
      <c r="B22" s="34">
        <v>536</v>
      </c>
      <c r="C22" s="34" t="s">
        <v>698</v>
      </c>
      <c r="D22" s="34" t="s">
        <v>699</v>
      </c>
    </row>
    <row r="23" spans="1:4" x14ac:dyDescent="0.25">
      <c r="A23" s="25"/>
      <c r="B23" s="34">
        <v>250000</v>
      </c>
      <c r="C23" s="34" t="s">
        <v>49</v>
      </c>
      <c r="D23" s="50" t="s">
        <v>684</v>
      </c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+B11+B13+B17+B25+B27+B29+B32</f>
        <v>372217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03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0305" r:id="rId3"/>
      </mc:Fallback>
    </mc:AlternateContent>
    <mc:AlternateContent xmlns:mc="http://schemas.openxmlformats.org/markup-compatibility/2006">
      <mc:Choice Requires="x14">
        <oleObject shapeId="61030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0306" r:id="rId5"/>
      </mc:Fallback>
    </mc:AlternateContent>
    <mc:AlternateContent xmlns:mc="http://schemas.openxmlformats.org/markup-compatibility/2006">
      <mc:Choice Requires="x14">
        <oleObject shapeId="61030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0307" r:id="rId6"/>
      </mc:Fallback>
    </mc:AlternateContent>
  </oleObjects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B365-A768-4C90-AF66-869F5DCE5947}">
  <dimension ref="A1:D39"/>
  <sheetViews>
    <sheetView workbookViewId="0">
      <selection activeCell="B8" sqref="B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709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SUM(B14:B23)</f>
        <v>8247.86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264.87</v>
      </c>
      <c r="C15" s="34" t="s">
        <v>700</v>
      </c>
      <c r="D15" s="34" t="s">
        <v>701</v>
      </c>
    </row>
    <row r="16" spans="1:4" x14ac:dyDescent="0.25">
      <c r="A16" s="20"/>
      <c r="B16" s="34">
        <v>1177.2</v>
      </c>
      <c r="C16" s="34" t="s">
        <v>700</v>
      </c>
      <c r="D16" s="34" t="s">
        <v>702</v>
      </c>
    </row>
    <row r="17" spans="1:4" x14ac:dyDescent="0.25">
      <c r="A17" s="20"/>
      <c r="B17" s="34">
        <v>3531.6</v>
      </c>
      <c r="C17" s="34" t="s">
        <v>700</v>
      </c>
      <c r="D17" s="34" t="s">
        <v>703</v>
      </c>
    </row>
    <row r="18" spans="1:4" x14ac:dyDescent="0.25">
      <c r="A18" s="20"/>
      <c r="B18" s="34">
        <v>362.71</v>
      </c>
      <c r="C18" s="34" t="s">
        <v>129</v>
      </c>
      <c r="D18" s="34" t="s">
        <v>704</v>
      </c>
    </row>
    <row r="19" spans="1:4" x14ac:dyDescent="0.25">
      <c r="A19" s="20"/>
      <c r="B19" s="34">
        <v>14.28</v>
      </c>
      <c r="C19" s="34" t="s">
        <v>129</v>
      </c>
      <c r="D19" s="34" t="s">
        <v>705</v>
      </c>
    </row>
    <row r="20" spans="1:4" x14ac:dyDescent="0.25">
      <c r="A20" s="20"/>
      <c r="B20" s="34">
        <v>1285.2</v>
      </c>
      <c r="C20" s="34" t="s">
        <v>329</v>
      </c>
      <c r="D20" s="34" t="s">
        <v>706</v>
      </c>
    </row>
    <row r="21" spans="1:4" x14ac:dyDescent="0.25">
      <c r="A21" s="20"/>
      <c r="B21" s="34">
        <v>535</v>
      </c>
      <c r="C21" s="34" t="s">
        <v>276</v>
      </c>
      <c r="D21" s="34" t="s">
        <v>707</v>
      </c>
    </row>
    <row r="22" spans="1:4" x14ac:dyDescent="0.25">
      <c r="A22" s="20"/>
      <c r="B22" s="34">
        <v>437</v>
      </c>
      <c r="C22" s="34" t="s">
        <v>276</v>
      </c>
      <c r="D22" s="34" t="s">
        <v>707</v>
      </c>
    </row>
    <row r="23" spans="1:4" x14ac:dyDescent="0.25">
      <c r="A23" s="20"/>
      <c r="B23" s="34">
        <v>640</v>
      </c>
      <c r="C23" s="34" t="s">
        <v>276</v>
      </c>
      <c r="D23" s="34" t="s">
        <v>708</v>
      </c>
    </row>
    <row r="24" spans="1:4" ht="68.25" x14ac:dyDescent="0.25">
      <c r="A24" s="25" t="s">
        <v>12</v>
      </c>
      <c r="B24" s="13">
        <f>SUM(B25:B25)</f>
        <v>0</v>
      </c>
      <c r="C24" s="17"/>
      <c r="D24" s="17"/>
    </row>
    <row r="25" spans="1:4" x14ac:dyDescent="0.25">
      <c r="A25" s="25"/>
      <c r="B25" s="13"/>
      <c r="C25" s="17"/>
      <c r="D25" s="17"/>
    </row>
    <row r="26" spans="1:4" ht="57" x14ac:dyDescent="0.25">
      <c r="A26" s="20" t="s">
        <v>13</v>
      </c>
      <c r="B26" s="19"/>
      <c r="C26" s="17"/>
      <c r="D26" s="17"/>
    </row>
    <row r="27" spans="1:4" ht="34.5" x14ac:dyDescent="0.25">
      <c r="A27" s="25" t="s">
        <v>14</v>
      </c>
      <c r="B27" s="13">
        <f>SUM(B28:B28)</f>
        <v>0</v>
      </c>
      <c r="C27" s="20"/>
      <c r="D27" s="17"/>
    </row>
    <row r="28" spans="1:4" ht="23.25" x14ac:dyDescent="0.25">
      <c r="A28" s="20" t="s">
        <v>15</v>
      </c>
      <c r="B28" s="19"/>
      <c r="C28" s="20"/>
      <c r="D28" s="17"/>
    </row>
    <row r="29" spans="1:4" ht="135.75" x14ac:dyDescent="0.25">
      <c r="A29" s="25" t="s">
        <v>16</v>
      </c>
      <c r="B29" s="13">
        <f>SUM(B30:B30)</f>
        <v>0</v>
      </c>
      <c r="C29" s="20"/>
      <c r="D29" s="22"/>
    </row>
    <row r="30" spans="1:4" ht="90.75" x14ac:dyDescent="0.25">
      <c r="A30" s="20" t="s">
        <v>17</v>
      </c>
      <c r="B30" s="19"/>
      <c r="C30" s="14"/>
      <c r="D30" s="17"/>
    </row>
    <row r="31" spans="1:4" ht="90.75" x14ac:dyDescent="0.25">
      <c r="A31" s="25" t="s">
        <v>18</v>
      </c>
      <c r="B31" s="13">
        <f>SUM(B32:B33)</f>
        <v>0</v>
      </c>
      <c r="C31" s="14"/>
      <c r="D31" s="18"/>
    </row>
    <row r="32" spans="1:4" ht="79.5" x14ac:dyDescent="0.25">
      <c r="A32" s="20" t="s">
        <v>19</v>
      </c>
      <c r="B32" s="19"/>
      <c r="C32" s="17"/>
      <c r="D32" s="18"/>
    </row>
    <row r="33" spans="1:4" x14ac:dyDescent="0.25">
      <c r="A33" s="20"/>
      <c r="B33" s="19"/>
      <c r="C33" s="17"/>
      <c r="D33" s="18"/>
    </row>
    <row r="34" spans="1:4" ht="34.5" x14ac:dyDescent="0.25">
      <c r="A34" s="25" t="s">
        <v>20</v>
      </c>
      <c r="B34" s="13">
        <f>SUM(B35:B35)</f>
        <v>0</v>
      </c>
      <c r="C34" s="17"/>
      <c r="D34" s="18"/>
    </row>
    <row r="35" spans="1:4" ht="23.25" x14ac:dyDescent="0.25">
      <c r="A35" s="20" t="s">
        <v>21</v>
      </c>
      <c r="B35" s="19"/>
      <c r="C35" s="17"/>
      <c r="D35" s="18"/>
    </row>
    <row r="36" spans="1:4" ht="22.5" x14ac:dyDescent="0.25">
      <c r="A36" s="26" t="s">
        <v>22</v>
      </c>
      <c r="B36" s="24">
        <f>+B11+B13+B24+B27+B29+B31+B34</f>
        <v>8247.86</v>
      </c>
      <c r="C36" s="23"/>
      <c r="D36" s="18"/>
    </row>
    <row r="37" spans="1:4" x14ac:dyDescent="0.25">
      <c r="A37" s="2"/>
      <c r="B37" s="2"/>
      <c r="C37" s="2"/>
    </row>
    <row r="38" spans="1:4" x14ac:dyDescent="0.25">
      <c r="A38" s="6"/>
      <c r="B38" s="6"/>
      <c r="C38" s="21" t="s">
        <v>23</v>
      </c>
    </row>
    <row r="39" spans="1:4" x14ac:dyDescent="0.25">
      <c r="A39" s="6"/>
      <c r="B39" s="6"/>
      <c r="C3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133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1332" r:id="rId3"/>
      </mc:Fallback>
    </mc:AlternateContent>
    <mc:AlternateContent xmlns:mc="http://schemas.openxmlformats.org/markup-compatibility/2006">
      <mc:Choice Requires="x14">
        <oleObject shapeId="61133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1333" r:id="rId5"/>
      </mc:Fallback>
    </mc:AlternateContent>
    <mc:AlternateContent xmlns:mc="http://schemas.openxmlformats.org/markup-compatibility/2006">
      <mc:Choice Requires="x14">
        <oleObject shapeId="61133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1334" r:id="rId6"/>
      </mc:Fallback>
    </mc:AlternateContent>
  </oleObjects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8A32-7569-42B6-8263-E8B5788B39FC}">
  <dimension ref="A1:D34"/>
  <sheetViews>
    <sheetView workbookViewId="0">
      <selection activeCell="H19" sqref="H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710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24418.54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164.22</v>
      </c>
      <c r="C15" s="34" t="s">
        <v>173</v>
      </c>
      <c r="D15" s="34" t="s">
        <v>712</v>
      </c>
    </row>
    <row r="16" spans="1:4" x14ac:dyDescent="0.25">
      <c r="A16" s="20"/>
      <c r="B16" s="34">
        <v>9093.7199999999993</v>
      </c>
      <c r="C16" s="34" t="s">
        <v>159</v>
      </c>
      <c r="D16" s="34" t="s">
        <v>713</v>
      </c>
    </row>
    <row r="17" spans="1:4" x14ac:dyDescent="0.25">
      <c r="A17" s="20"/>
      <c r="B17" s="34">
        <v>5712</v>
      </c>
      <c r="C17" s="34" t="s">
        <v>714</v>
      </c>
      <c r="D17" s="34" t="s">
        <v>715</v>
      </c>
    </row>
    <row r="18" spans="1:4" x14ac:dyDescent="0.25">
      <c r="A18" s="20"/>
      <c r="B18" s="34">
        <v>9448.6</v>
      </c>
      <c r="C18" s="34" t="s">
        <v>714</v>
      </c>
      <c r="D18" s="34" t="s">
        <v>715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24418.54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23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2353" r:id="rId3"/>
      </mc:Fallback>
    </mc:AlternateContent>
    <mc:AlternateContent xmlns:mc="http://schemas.openxmlformats.org/markup-compatibility/2006">
      <mc:Choice Requires="x14">
        <oleObject shapeId="61235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2354" r:id="rId5"/>
      </mc:Fallback>
    </mc:AlternateContent>
    <mc:AlternateContent xmlns:mc="http://schemas.openxmlformats.org/markup-compatibility/2006">
      <mc:Choice Requires="x14">
        <oleObject shapeId="61235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2355" r:id="rId6"/>
      </mc:Fallback>
    </mc:AlternateContent>
  </oleObjects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61E19-1EEB-4F98-80EE-5AAA73A73B9F}">
  <dimension ref="A1:D46"/>
  <sheetViews>
    <sheetView topLeftCell="A6" workbookViewId="0">
      <selection activeCell="I13" sqref="I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716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SUM(B14:B30)</f>
        <v>84993.750000000015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26989.200000000001</v>
      </c>
      <c r="C15" s="34" t="s">
        <v>130</v>
      </c>
      <c r="D15" s="34" t="s">
        <v>717</v>
      </c>
    </row>
    <row r="16" spans="1:4" x14ac:dyDescent="0.25">
      <c r="A16" s="20"/>
      <c r="B16" s="34">
        <v>467.97</v>
      </c>
      <c r="C16" s="34" t="s">
        <v>127</v>
      </c>
      <c r="D16" s="34" t="s">
        <v>718</v>
      </c>
    </row>
    <row r="17" spans="1:4" x14ac:dyDescent="0.25">
      <c r="A17" s="20"/>
      <c r="B17" s="34">
        <v>464.5</v>
      </c>
      <c r="C17" s="34" t="s">
        <v>116</v>
      </c>
      <c r="D17" s="34" t="s">
        <v>719</v>
      </c>
    </row>
    <row r="18" spans="1:4" x14ac:dyDescent="0.25">
      <c r="A18" s="20"/>
      <c r="B18" s="34">
        <v>7830.2</v>
      </c>
      <c r="C18" s="34" t="s">
        <v>204</v>
      </c>
      <c r="D18" s="34" t="s">
        <v>720</v>
      </c>
    </row>
    <row r="19" spans="1:4" x14ac:dyDescent="0.25">
      <c r="A19" s="20"/>
      <c r="B19" s="34">
        <v>30826.95</v>
      </c>
      <c r="C19" s="34" t="s">
        <v>319</v>
      </c>
      <c r="D19" s="34" t="s">
        <v>722</v>
      </c>
    </row>
    <row r="20" spans="1:4" x14ac:dyDescent="0.25">
      <c r="A20" s="20"/>
      <c r="B20" s="34">
        <v>2409.75</v>
      </c>
      <c r="C20" s="34" t="s">
        <v>127</v>
      </c>
      <c r="D20" s="34" t="s">
        <v>723</v>
      </c>
    </row>
    <row r="21" spans="1:4" x14ac:dyDescent="0.25">
      <c r="A21" s="20"/>
      <c r="B21" s="34">
        <v>7830.2</v>
      </c>
      <c r="C21" s="34" t="s">
        <v>204</v>
      </c>
      <c r="D21" s="34" t="s">
        <v>720</v>
      </c>
    </row>
    <row r="22" spans="1:4" x14ac:dyDescent="0.25">
      <c r="A22" s="20"/>
      <c r="B22" s="34">
        <v>262.39999999999998</v>
      </c>
      <c r="C22" s="34" t="s">
        <v>558</v>
      </c>
      <c r="D22" s="34" t="s">
        <v>724</v>
      </c>
    </row>
    <row r="23" spans="1:4" x14ac:dyDescent="0.25">
      <c r="A23" s="20"/>
      <c r="B23" s="34">
        <v>1191.77</v>
      </c>
      <c r="C23" s="34" t="s">
        <v>113</v>
      </c>
      <c r="D23" s="34" t="s">
        <v>725</v>
      </c>
    </row>
    <row r="24" spans="1:4" x14ac:dyDescent="0.25">
      <c r="A24" s="20"/>
      <c r="B24" s="34">
        <v>2856</v>
      </c>
      <c r="C24" s="34" t="s">
        <v>227</v>
      </c>
      <c r="D24" s="34" t="s">
        <v>726</v>
      </c>
    </row>
    <row r="25" spans="1:4" x14ac:dyDescent="0.25">
      <c r="A25" s="20"/>
      <c r="B25" s="34">
        <v>111.21</v>
      </c>
      <c r="C25" s="34" t="s">
        <v>115</v>
      </c>
      <c r="D25" s="34" t="s">
        <v>727</v>
      </c>
    </row>
    <row r="26" spans="1:4" x14ac:dyDescent="0.25">
      <c r="A26" s="20"/>
      <c r="B26" s="34">
        <v>110.64</v>
      </c>
      <c r="C26" s="34" t="s">
        <v>115</v>
      </c>
      <c r="D26" s="34" t="s">
        <v>728</v>
      </c>
    </row>
    <row r="27" spans="1:4" x14ac:dyDescent="0.25">
      <c r="A27" s="20"/>
      <c r="B27" s="34">
        <v>833</v>
      </c>
      <c r="C27" s="34" t="s">
        <v>128</v>
      </c>
      <c r="D27" s="34" t="s">
        <v>729</v>
      </c>
    </row>
    <row r="28" spans="1:4" x14ac:dyDescent="0.25">
      <c r="A28" s="20"/>
      <c r="B28" s="34">
        <v>1874.25</v>
      </c>
      <c r="C28" s="34" t="s">
        <v>114</v>
      </c>
      <c r="D28" s="34" t="s">
        <v>730</v>
      </c>
    </row>
    <row r="29" spans="1:4" x14ac:dyDescent="0.25">
      <c r="A29" s="20"/>
      <c r="B29" s="34">
        <v>457.8</v>
      </c>
      <c r="C29" s="34" t="s">
        <v>167</v>
      </c>
      <c r="D29" s="34" t="s">
        <v>731</v>
      </c>
    </row>
    <row r="30" spans="1:4" x14ac:dyDescent="0.25">
      <c r="A30" s="20"/>
      <c r="B30" s="34">
        <v>477.91</v>
      </c>
      <c r="C30" s="34" t="s">
        <v>131</v>
      </c>
      <c r="D30" s="34" t="s">
        <v>732</v>
      </c>
    </row>
    <row r="31" spans="1:4" ht="68.25" x14ac:dyDescent="0.25">
      <c r="A31" s="25" t="s">
        <v>12</v>
      </c>
      <c r="B31" s="13">
        <f>SUM(B32:B32)</f>
        <v>0</v>
      </c>
      <c r="C31" s="17"/>
      <c r="D31" s="17"/>
    </row>
    <row r="32" spans="1:4" x14ac:dyDescent="0.25">
      <c r="A32" s="25"/>
      <c r="B32" s="13"/>
      <c r="C32" s="17"/>
      <c r="D32" s="17"/>
    </row>
    <row r="33" spans="1:4" ht="57" x14ac:dyDescent="0.25">
      <c r="A33" s="20" t="s">
        <v>13</v>
      </c>
      <c r="B33" s="19"/>
      <c r="C33" s="17"/>
      <c r="D33" s="17"/>
    </row>
    <row r="34" spans="1:4" ht="34.5" x14ac:dyDescent="0.25">
      <c r="A34" s="25" t="s">
        <v>14</v>
      </c>
      <c r="B34" s="13">
        <f>SUM(B35:B35)</f>
        <v>0</v>
      </c>
      <c r="C34" s="20"/>
      <c r="D34" s="17"/>
    </row>
    <row r="35" spans="1:4" ht="23.25" x14ac:dyDescent="0.25">
      <c r="A35" s="20" t="s">
        <v>15</v>
      </c>
      <c r="B35" s="19"/>
      <c r="C35" s="20"/>
      <c r="D35" s="17"/>
    </row>
    <row r="36" spans="1:4" ht="135.75" x14ac:dyDescent="0.25">
      <c r="A36" s="25" t="s">
        <v>16</v>
      </c>
      <c r="B36" s="13">
        <f>SUM(B37:B37)</f>
        <v>0</v>
      </c>
      <c r="C36" s="20"/>
      <c r="D36" s="22"/>
    </row>
    <row r="37" spans="1:4" ht="90.75" x14ac:dyDescent="0.25">
      <c r="A37" s="20" t="s">
        <v>17</v>
      </c>
      <c r="B37" s="19"/>
      <c r="C37" s="14"/>
      <c r="D37" s="17"/>
    </row>
    <row r="38" spans="1:4" ht="90.75" x14ac:dyDescent="0.25">
      <c r="A38" s="25" t="s">
        <v>18</v>
      </c>
      <c r="B38" s="13">
        <f>SUM(B39:B40)</f>
        <v>0</v>
      </c>
      <c r="C38" s="14"/>
      <c r="D38" s="18"/>
    </row>
    <row r="39" spans="1:4" ht="79.5" x14ac:dyDescent="0.25">
      <c r="A39" s="20" t="s">
        <v>19</v>
      </c>
      <c r="B39" s="19"/>
      <c r="C39" s="17"/>
      <c r="D39" s="18"/>
    </row>
    <row r="40" spans="1:4" x14ac:dyDescent="0.25">
      <c r="A40" s="20"/>
      <c r="B40" s="19"/>
      <c r="C40" s="17"/>
      <c r="D40" s="18"/>
    </row>
    <row r="41" spans="1:4" ht="34.5" x14ac:dyDescent="0.25">
      <c r="A41" s="25" t="s">
        <v>20</v>
      </c>
      <c r="B41" s="13">
        <f>SUM(B42:B42)</f>
        <v>0</v>
      </c>
      <c r="C41" s="17"/>
      <c r="D41" s="18"/>
    </row>
    <row r="42" spans="1:4" ht="23.25" x14ac:dyDescent="0.25">
      <c r="A42" s="20" t="s">
        <v>21</v>
      </c>
      <c r="B42" s="19"/>
      <c r="C42" s="17"/>
      <c r="D42" s="18"/>
    </row>
    <row r="43" spans="1:4" ht="22.5" x14ac:dyDescent="0.25">
      <c r="A43" s="26" t="s">
        <v>22</v>
      </c>
      <c r="B43" s="24">
        <f>+B11+B13+B31+B34+B36+B38+B41</f>
        <v>84993.750000000015</v>
      </c>
      <c r="C43" s="23"/>
      <c r="D43" s="18"/>
    </row>
    <row r="44" spans="1:4" x14ac:dyDescent="0.25">
      <c r="A44" s="2"/>
      <c r="B44" s="2"/>
      <c r="C44" s="2"/>
    </row>
    <row r="45" spans="1:4" x14ac:dyDescent="0.25">
      <c r="A45" s="6"/>
      <c r="B45" s="6"/>
      <c r="C45" s="21" t="s">
        <v>23</v>
      </c>
    </row>
    <row r="46" spans="1:4" x14ac:dyDescent="0.25">
      <c r="A46" s="6"/>
      <c r="B46" s="6"/>
      <c r="C4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33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3377" r:id="rId3"/>
      </mc:Fallback>
    </mc:AlternateContent>
    <mc:AlternateContent xmlns:mc="http://schemas.openxmlformats.org/markup-compatibility/2006">
      <mc:Choice Requires="x14">
        <oleObject shapeId="61337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3378" r:id="rId5"/>
      </mc:Fallback>
    </mc:AlternateContent>
    <mc:AlternateContent xmlns:mc="http://schemas.openxmlformats.org/markup-compatibility/2006">
      <mc:Choice Requires="x14">
        <oleObject shapeId="61337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3379" r:id="rId6"/>
      </mc:Fallback>
    </mc:AlternateContent>
  </oleObjects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AA106-2CAE-4EEF-A620-136D5AE59BAC}">
  <dimension ref="A1:D34"/>
  <sheetViews>
    <sheetView topLeftCell="A24" workbookViewId="0">
      <selection activeCell="H15" sqref="H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733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32588.33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20610</v>
      </c>
      <c r="C15" s="34" t="s">
        <v>734</v>
      </c>
      <c r="D15" s="34" t="s">
        <v>735</v>
      </c>
    </row>
    <row r="16" spans="1:4" x14ac:dyDescent="0.25">
      <c r="A16" s="20"/>
      <c r="B16" s="34">
        <v>1556.41</v>
      </c>
      <c r="C16" s="34" t="s">
        <v>435</v>
      </c>
      <c r="D16" s="34" t="s">
        <v>736</v>
      </c>
    </row>
    <row r="17" spans="1:4" x14ac:dyDescent="0.25">
      <c r="A17" s="20"/>
      <c r="B17" s="34">
        <v>273.11</v>
      </c>
      <c r="C17" s="34" t="s">
        <v>324</v>
      </c>
      <c r="D17" s="34" t="s">
        <v>737</v>
      </c>
    </row>
    <row r="18" spans="1:4" x14ac:dyDescent="0.25">
      <c r="A18" s="20"/>
      <c r="B18" s="34">
        <v>10148.81</v>
      </c>
      <c r="C18" s="34" t="s">
        <v>168</v>
      </c>
      <c r="D18" s="34" t="s">
        <v>738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32588.33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44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4401" r:id="rId3"/>
      </mc:Fallback>
    </mc:AlternateContent>
    <mc:AlternateContent xmlns:mc="http://schemas.openxmlformats.org/markup-compatibility/2006">
      <mc:Choice Requires="x14">
        <oleObject shapeId="61440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4402" r:id="rId5"/>
      </mc:Fallback>
    </mc:AlternateContent>
    <mc:AlternateContent xmlns:mc="http://schemas.openxmlformats.org/markup-compatibility/2006">
      <mc:Choice Requires="x14">
        <oleObject shapeId="61440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4403" r:id="rId6"/>
      </mc:Fallback>
    </mc:AlternateContent>
  </oleObjects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028C-B442-47AC-B29B-90F89037169F}">
  <dimension ref="A1:D55"/>
  <sheetViews>
    <sheetView topLeftCell="A45" workbookViewId="0">
      <selection activeCell="G17" sqref="G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711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35840.42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12073.74</v>
      </c>
      <c r="C15" s="34" t="s">
        <v>173</v>
      </c>
      <c r="D15" s="34" t="s">
        <v>739</v>
      </c>
    </row>
    <row r="16" spans="1:4" x14ac:dyDescent="0.25">
      <c r="A16" s="20"/>
      <c r="B16" s="34">
        <v>23766.68</v>
      </c>
      <c r="C16" s="34" t="s">
        <v>133</v>
      </c>
      <c r="D16" s="34" t="s">
        <v>740</v>
      </c>
    </row>
    <row r="17" spans="1:4" ht="68.25" x14ac:dyDescent="0.25">
      <c r="A17" s="25" t="s">
        <v>12</v>
      </c>
      <c r="B17" s="52">
        <v>17442937</v>
      </c>
      <c r="C17" s="17"/>
      <c r="D17" s="17"/>
    </row>
    <row r="18" spans="1:4" x14ac:dyDescent="0.25">
      <c r="A18" s="25"/>
      <c r="B18" s="34">
        <v>1090506</v>
      </c>
      <c r="C18" s="34" t="s">
        <v>56</v>
      </c>
      <c r="D18" s="34" t="s">
        <v>185</v>
      </c>
    </row>
    <row r="19" spans="1:4" x14ac:dyDescent="0.25">
      <c r="A19" s="25"/>
      <c r="B19" s="34">
        <v>65167</v>
      </c>
      <c r="C19" s="34" t="s">
        <v>57</v>
      </c>
      <c r="D19" s="34" t="s">
        <v>185</v>
      </c>
    </row>
    <row r="20" spans="1:4" x14ac:dyDescent="0.25">
      <c r="A20" s="25"/>
      <c r="B20" s="34">
        <v>96958</v>
      </c>
      <c r="C20" s="34" t="s">
        <v>58</v>
      </c>
      <c r="D20" s="34" t="s">
        <v>185</v>
      </c>
    </row>
    <row r="21" spans="1:4" x14ac:dyDescent="0.25">
      <c r="A21" s="25"/>
      <c r="B21" s="34">
        <v>89762</v>
      </c>
      <c r="C21" s="34" t="s">
        <v>59</v>
      </c>
      <c r="D21" s="34" t="s">
        <v>185</v>
      </c>
    </row>
    <row r="22" spans="1:4" x14ac:dyDescent="0.25">
      <c r="A22" s="25"/>
      <c r="B22" s="34">
        <v>47542</v>
      </c>
      <c r="C22" s="34" t="s">
        <v>60</v>
      </c>
      <c r="D22" s="34" t="s">
        <v>185</v>
      </c>
    </row>
    <row r="23" spans="1:4" x14ac:dyDescent="0.25">
      <c r="A23" s="25"/>
      <c r="B23" s="34">
        <v>54539</v>
      </c>
      <c r="C23" s="34" t="s">
        <v>61</v>
      </c>
      <c r="D23" s="34" t="s">
        <v>185</v>
      </c>
    </row>
    <row r="24" spans="1:4" x14ac:dyDescent="0.25">
      <c r="A24" s="25"/>
      <c r="B24" s="34">
        <v>8862</v>
      </c>
      <c r="C24" s="34" t="s">
        <v>62</v>
      </c>
      <c r="D24" s="34" t="s">
        <v>185</v>
      </c>
    </row>
    <row r="25" spans="1:4" x14ac:dyDescent="0.25">
      <c r="A25" s="25"/>
      <c r="B25" s="34">
        <v>8376</v>
      </c>
      <c r="C25" s="34" t="s">
        <v>63</v>
      </c>
      <c r="D25" s="34" t="s">
        <v>185</v>
      </c>
    </row>
    <row r="26" spans="1:4" x14ac:dyDescent="0.25">
      <c r="A26" s="25"/>
      <c r="B26" s="34">
        <v>14819</v>
      </c>
      <c r="C26" s="34" t="s">
        <v>64</v>
      </c>
      <c r="D26" s="34" t="s">
        <v>185</v>
      </c>
    </row>
    <row r="27" spans="1:4" x14ac:dyDescent="0.25">
      <c r="A27" s="25"/>
      <c r="B27" s="34">
        <v>8860</v>
      </c>
      <c r="C27" s="34" t="s">
        <v>65</v>
      </c>
      <c r="D27" s="34" t="s">
        <v>185</v>
      </c>
    </row>
    <row r="28" spans="1:4" x14ac:dyDescent="0.25">
      <c r="A28" s="25"/>
      <c r="B28" s="34">
        <v>8414</v>
      </c>
      <c r="C28" s="34" t="s">
        <v>66</v>
      </c>
      <c r="D28" s="34" t="s">
        <v>185</v>
      </c>
    </row>
    <row r="29" spans="1:4" x14ac:dyDescent="0.25">
      <c r="A29" s="25"/>
      <c r="B29" s="34">
        <v>9520</v>
      </c>
      <c r="C29" s="34" t="s">
        <v>184</v>
      </c>
      <c r="D29" s="34" t="s">
        <v>185</v>
      </c>
    </row>
    <row r="30" spans="1:4" x14ac:dyDescent="0.25">
      <c r="A30" s="25"/>
      <c r="B30" s="34">
        <v>15818</v>
      </c>
      <c r="C30" s="34" t="s">
        <v>68</v>
      </c>
      <c r="D30" s="34" t="s">
        <v>185</v>
      </c>
    </row>
    <row r="31" spans="1:4" x14ac:dyDescent="0.25">
      <c r="A31" s="25"/>
      <c r="B31" s="34">
        <v>6635</v>
      </c>
      <c r="C31" s="34" t="s">
        <v>69</v>
      </c>
      <c r="D31" s="34" t="s">
        <v>185</v>
      </c>
    </row>
    <row r="32" spans="1:4" x14ac:dyDescent="0.25">
      <c r="A32" s="25"/>
      <c r="B32" s="34">
        <v>8860</v>
      </c>
      <c r="C32" s="34" t="s">
        <v>70</v>
      </c>
      <c r="D32" s="34" t="s">
        <v>185</v>
      </c>
    </row>
    <row r="33" spans="1:4" x14ac:dyDescent="0.25">
      <c r="A33" s="25"/>
      <c r="B33" s="34">
        <v>33598</v>
      </c>
      <c r="C33" s="34" t="s">
        <v>71</v>
      </c>
      <c r="D33" s="34" t="s">
        <v>185</v>
      </c>
    </row>
    <row r="34" spans="1:4" x14ac:dyDescent="0.25">
      <c r="A34" s="25"/>
      <c r="B34" s="34">
        <v>6799</v>
      </c>
      <c r="C34" s="34" t="s">
        <v>73</v>
      </c>
      <c r="D34" s="34" t="s">
        <v>185</v>
      </c>
    </row>
    <row r="35" spans="1:4" x14ac:dyDescent="0.25">
      <c r="A35" s="25"/>
      <c r="B35" s="34">
        <v>14963904</v>
      </c>
      <c r="C35" s="34" t="s">
        <v>49</v>
      </c>
      <c r="D35" s="34" t="s">
        <v>385</v>
      </c>
    </row>
    <row r="36" spans="1:4" x14ac:dyDescent="0.25">
      <c r="A36" s="25"/>
      <c r="B36" s="34">
        <v>50641</v>
      </c>
      <c r="C36" s="34" t="s">
        <v>50</v>
      </c>
      <c r="D36" s="34" t="s">
        <v>385</v>
      </c>
    </row>
    <row r="37" spans="1:4" x14ac:dyDescent="0.25">
      <c r="A37" s="25"/>
      <c r="B37" s="34">
        <v>47999.97</v>
      </c>
      <c r="C37" s="34" t="s">
        <v>51</v>
      </c>
      <c r="D37" s="34" t="s">
        <v>385</v>
      </c>
    </row>
    <row r="38" spans="1:4" x14ac:dyDescent="0.25">
      <c r="A38" s="25"/>
      <c r="B38" s="34">
        <v>724016</v>
      </c>
      <c r="C38" s="34" t="s">
        <v>54</v>
      </c>
      <c r="D38" s="34" t="s">
        <v>385</v>
      </c>
    </row>
    <row r="39" spans="1:4" x14ac:dyDescent="0.25">
      <c r="A39" s="25"/>
      <c r="B39" s="34">
        <v>71271</v>
      </c>
      <c r="C39" s="34" t="s">
        <v>52</v>
      </c>
      <c r="D39" s="34" t="s">
        <v>385</v>
      </c>
    </row>
    <row r="40" spans="1:4" x14ac:dyDescent="0.25">
      <c r="A40" s="25"/>
      <c r="B40" s="34">
        <v>10070</v>
      </c>
      <c r="C40" s="34" t="s">
        <v>53</v>
      </c>
      <c r="D40" s="34" t="s">
        <v>385</v>
      </c>
    </row>
    <row r="41" spans="1:4" x14ac:dyDescent="0.25">
      <c r="A41" s="25"/>
      <c r="B41" s="51"/>
    </row>
    <row r="42" spans="1:4" ht="57" x14ac:dyDescent="0.25">
      <c r="A42" s="20" t="s">
        <v>13</v>
      </c>
      <c r="B42" s="19"/>
      <c r="C42" s="17"/>
      <c r="D42" s="17"/>
    </row>
    <row r="43" spans="1:4" ht="34.5" x14ac:dyDescent="0.25">
      <c r="A43" s="25" t="s">
        <v>14</v>
      </c>
      <c r="B43" s="13">
        <f>SUM(B44:B44)</f>
        <v>0</v>
      </c>
      <c r="C43" s="20"/>
      <c r="D43" s="17"/>
    </row>
    <row r="44" spans="1:4" ht="23.25" x14ac:dyDescent="0.25">
      <c r="A44" s="20" t="s">
        <v>15</v>
      </c>
      <c r="B44" s="19"/>
      <c r="C44" s="20"/>
      <c r="D44" s="17"/>
    </row>
    <row r="45" spans="1:4" ht="135.75" x14ac:dyDescent="0.25">
      <c r="A45" s="25" t="s">
        <v>16</v>
      </c>
      <c r="B45" s="13">
        <f>SUM(B46:B46)</f>
        <v>0</v>
      </c>
      <c r="C45" s="20"/>
      <c r="D45" s="22"/>
    </row>
    <row r="46" spans="1:4" ht="90.75" x14ac:dyDescent="0.25">
      <c r="A46" s="20" t="s">
        <v>17</v>
      </c>
      <c r="B46" s="19"/>
      <c r="C46" s="14"/>
      <c r="D46" s="17"/>
    </row>
    <row r="47" spans="1:4" ht="90.75" x14ac:dyDescent="0.25">
      <c r="A47" s="25" t="s">
        <v>18</v>
      </c>
      <c r="B47" s="13">
        <f>SUM(B48:B49)</f>
        <v>0</v>
      </c>
      <c r="C47" s="14"/>
      <c r="D47" s="18"/>
    </row>
    <row r="48" spans="1:4" ht="79.5" x14ac:dyDescent="0.25">
      <c r="A48" s="20" t="s">
        <v>19</v>
      </c>
      <c r="B48" s="19"/>
      <c r="C48" s="17"/>
      <c r="D48" s="18"/>
    </row>
    <row r="49" spans="1:4" x14ac:dyDescent="0.25">
      <c r="A49" s="20"/>
      <c r="B49" s="19"/>
      <c r="C49" s="17"/>
      <c r="D49" s="18"/>
    </row>
    <row r="50" spans="1:4" ht="34.5" x14ac:dyDescent="0.25">
      <c r="A50" s="25" t="s">
        <v>20</v>
      </c>
      <c r="B50" s="13">
        <f>SUM(B51:B51)</f>
        <v>0</v>
      </c>
      <c r="C50" s="17"/>
      <c r="D50" s="18"/>
    </row>
    <row r="51" spans="1:4" ht="23.25" x14ac:dyDescent="0.25">
      <c r="A51" s="20" t="s">
        <v>21</v>
      </c>
      <c r="B51" s="19"/>
      <c r="C51" s="17"/>
      <c r="D51" s="18"/>
    </row>
    <row r="52" spans="1:4" ht="22.5" x14ac:dyDescent="0.25">
      <c r="A52" s="26" t="s">
        <v>22</v>
      </c>
      <c r="B52" s="24">
        <f>+B11+B13+B17+B43+B45+B47+B50</f>
        <v>17478777.420000002</v>
      </c>
      <c r="C52" s="23"/>
      <c r="D52" s="18"/>
    </row>
    <row r="53" spans="1:4" x14ac:dyDescent="0.25">
      <c r="A53" s="2"/>
      <c r="B53" s="2"/>
      <c r="C53" s="2"/>
    </row>
    <row r="54" spans="1:4" x14ac:dyDescent="0.25">
      <c r="A54" s="6"/>
      <c r="B54" s="6"/>
      <c r="C54" s="21" t="s">
        <v>23</v>
      </c>
    </row>
    <row r="55" spans="1:4" x14ac:dyDescent="0.25">
      <c r="A55" s="6"/>
      <c r="B55" s="6"/>
      <c r="C5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54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5425" r:id="rId3"/>
      </mc:Fallback>
    </mc:AlternateContent>
    <mc:AlternateContent xmlns:mc="http://schemas.openxmlformats.org/markup-compatibility/2006">
      <mc:Choice Requires="x14">
        <oleObject shapeId="61542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5426" r:id="rId5"/>
      </mc:Fallback>
    </mc:AlternateContent>
    <mc:AlternateContent xmlns:mc="http://schemas.openxmlformats.org/markup-compatibility/2006">
      <mc:Choice Requires="x14">
        <oleObject shapeId="61542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5427" r:id="rId6"/>
      </mc:Fallback>
    </mc:AlternateContent>
  </oleObjects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5C44D-3694-497E-AF9E-FB7B430B1AA9}">
  <dimension ref="A1:D63"/>
  <sheetViews>
    <sheetView topLeftCell="A5" workbookViewId="0">
      <selection activeCell="H13" sqref="H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741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35763.85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3491.05</v>
      </c>
      <c r="C15" s="34" t="s">
        <v>132</v>
      </c>
      <c r="D15" s="34" t="s">
        <v>743</v>
      </c>
    </row>
    <row r="16" spans="1:4" x14ac:dyDescent="0.25">
      <c r="A16" s="20"/>
      <c r="B16" s="34">
        <v>8925</v>
      </c>
      <c r="C16" s="34" t="s">
        <v>714</v>
      </c>
      <c r="D16" s="34" t="s">
        <v>721</v>
      </c>
    </row>
    <row r="17" spans="1:4" x14ac:dyDescent="0.25">
      <c r="A17" s="20"/>
      <c r="B17" s="34">
        <v>23347.8</v>
      </c>
      <c r="C17" s="34" t="s">
        <v>714</v>
      </c>
      <c r="D17" s="34" t="s">
        <v>721</v>
      </c>
    </row>
    <row r="18" spans="1:4" ht="68.25" x14ac:dyDescent="0.25">
      <c r="A18" s="25" t="s">
        <v>12</v>
      </c>
      <c r="B18" s="13">
        <v>794659</v>
      </c>
      <c r="C18" s="17"/>
      <c r="D18" s="17"/>
    </row>
    <row r="19" spans="1:4" x14ac:dyDescent="0.25">
      <c r="A19" s="25"/>
      <c r="B19" s="34">
        <v>6225</v>
      </c>
      <c r="C19" s="34" t="s">
        <v>392</v>
      </c>
      <c r="D19" s="34" t="s">
        <v>183</v>
      </c>
    </row>
    <row r="20" spans="1:4" x14ac:dyDescent="0.25">
      <c r="A20" s="25"/>
      <c r="B20" s="34">
        <v>13370</v>
      </c>
      <c r="C20" s="34" t="s">
        <v>81</v>
      </c>
      <c r="D20" s="34" t="s">
        <v>183</v>
      </c>
    </row>
    <row r="21" spans="1:4" x14ac:dyDescent="0.25">
      <c r="A21" s="25"/>
      <c r="B21" s="34">
        <v>6610</v>
      </c>
      <c r="C21" s="34" t="s">
        <v>83</v>
      </c>
      <c r="D21" s="34" t="s">
        <v>183</v>
      </c>
    </row>
    <row r="22" spans="1:4" x14ac:dyDescent="0.25">
      <c r="A22" s="25"/>
      <c r="B22" s="34">
        <v>6604</v>
      </c>
      <c r="C22" s="34" t="s">
        <v>84</v>
      </c>
      <c r="D22" s="34" t="s">
        <v>183</v>
      </c>
    </row>
    <row r="23" spans="1:4" x14ac:dyDescent="0.25">
      <c r="A23" s="25"/>
      <c r="B23" s="34">
        <v>6240</v>
      </c>
      <c r="C23" s="34" t="s">
        <v>85</v>
      </c>
      <c r="D23" s="34" t="s">
        <v>183</v>
      </c>
    </row>
    <row r="24" spans="1:4" x14ac:dyDescent="0.25">
      <c r="A24" s="25"/>
      <c r="B24" s="34">
        <v>6611</v>
      </c>
      <c r="C24" s="34" t="s">
        <v>86</v>
      </c>
      <c r="D24" s="34" t="s">
        <v>183</v>
      </c>
    </row>
    <row r="25" spans="1:4" x14ac:dyDescent="0.25">
      <c r="A25" s="25"/>
      <c r="B25" s="34">
        <v>5959</v>
      </c>
      <c r="C25" s="34" t="s">
        <v>87</v>
      </c>
      <c r="D25" s="34" t="s">
        <v>742</v>
      </c>
    </row>
    <row r="26" spans="1:4" x14ac:dyDescent="0.25">
      <c r="A26" s="25"/>
      <c r="B26" s="34">
        <v>13326</v>
      </c>
      <c r="C26" s="34" t="s">
        <v>88</v>
      </c>
      <c r="D26" s="34" t="s">
        <v>183</v>
      </c>
    </row>
    <row r="27" spans="1:4" x14ac:dyDescent="0.25">
      <c r="A27" s="25"/>
      <c r="B27" s="34">
        <v>20012</v>
      </c>
      <c r="C27" s="34" t="s">
        <v>67</v>
      </c>
      <c r="D27" s="34" t="s">
        <v>183</v>
      </c>
    </row>
    <row r="28" spans="1:4" x14ac:dyDescent="0.25">
      <c r="A28" s="25"/>
      <c r="B28" s="34">
        <v>6316</v>
      </c>
      <c r="C28" s="34" t="s">
        <v>89</v>
      </c>
      <c r="D28" s="34" t="s">
        <v>183</v>
      </c>
    </row>
    <row r="29" spans="1:4" x14ac:dyDescent="0.25">
      <c r="A29" s="25"/>
      <c r="B29" s="34">
        <v>6857</v>
      </c>
      <c r="C29" s="34" t="s">
        <v>90</v>
      </c>
      <c r="D29" s="34" t="s">
        <v>183</v>
      </c>
    </row>
    <row r="30" spans="1:4" x14ac:dyDescent="0.25">
      <c r="A30" s="25"/>
      <c r="B30" s="34">
        <v>4834</v>
      </c>
      <c r="C30" s="34" t="s">
        <v>91</v>
      </c>
      <c r="D30" s="34" t="s">
        <v>183</v>
      </c>
    </row>
    <row r="31" spans="1:4" x14ac:dyDescent="0.25">
      <c r="A31" s="25"/>
      <c r="B31" s="34">
        <v>7156</v>
      </c>
      <c r="C31" s="34" t="s">
        <v>92</v>
      </c>
      <c r="D31" s="34" t="s">
        <v>183</v>
      </c>
    </row>
    <row r="32" spans="1:4" x14ac:dyDescent="0.25">
      <c r="A32" s="25"/>
      <c r="B32" s="34">
        <v>6462</v>
      </c>
      <c r="C32" s="34" t="s">
        <v>93</v>
      </c>
      <c r="D32" s="34" t="s">
        <v>183</v>
      </c>
    </row>
    <row r="33" spans="1:4" x14ac:dyDescent="0.25">
      <c r="A33" s="25"/>
      <c r="B33" s="34">
        <v>4861</v>
      </c>
      <c r="C33" s="34" t="s">
        <v>94</v>
      </c>
      <c r="D33" s="34" t="s">
        <v>183</v>
      </c>
    </row>
    <row r="34" spans="1:4" x14ac:dyDescent="0.25">
      <c r="A34" s="25"/>
      <c r="B34" s="34">
        <v>11778</v>
      </c>
      <c r="C34" s="34" t="s">
        <v>95</v>
      </c>
      <c r="D34" s="34" t="s">
        <v>183</v>
      </c>
    </row>
    <row r="35" spans="1:4" x14ac:dyDescent="0.25">
      <c r="A35" s="25"/>
      <c r="B35" s="34">
        <v>13402</v>
      </c>
      <c r="C35" s="34" t="s">
        <v>96</v>
      </c>
      <c r="D35" s="34" t="s">
        <v>183</v>
      </c>
    </row>
    <row r="36" spans="1:4" x14ac:dyDescent="0.25">
      <c r="A36" s="25"/>
      <c r="B36" s="34">
        <v>12876</v>
      </c>
      <c r="C36" s="34" t="s">
        <v>97</v>
      </c>
      <c r="D36" s="34" t="s">
        <v>183</v>
      </c>
    </row>
    <row r="37" spans="1:4" x14ac:dyDescent="0.25">
      <c r="A37" s="25"/>
      <c r="B37" s="34">
        <v>5973</v>
      </c>
      <c r="C37" s="34" t="s">
        <v>98</v>
      </c>
      <c r="D37" s="34" t="s">
        <v>183</v>
      </c>
    </row>
    <row r="38" spans="1:4" x14ac:dyDescent="0.25">
      <c r="A38" s="25"/>
      <c r="B38" s="34">
        <v>5987</v>
      </c>
      <c r="C38" s="34" t="s">
        <v>181</v>
      </c>
      <c r="D38" s="34" t="s">
        <v>183</v>
      </c>
    </row>
    <row r="39" spans="1:4" x14ac:dyDescent="0.25">
      <c r="A39" s="25"/>
      <c r="B39" s="34">
        <v>5903</v>
      </c>
      <c r="C39" s="34" t="s">
        <v>99</v>
      </c>
      <c r="D39" s="34" t="s">
        <v>183</v>
      </c>
    </row>
    <row r="40" spans="1:4" x14ac:dyDescent="0.25">
      <c r="A40" s="25"/>
      <c r="B40" s="34">
        <v>7031</v>
      </c>
      <c r="C40" s="34" t="s">
        <v>100</v>
      </c>
      <c r="D40" s="34" t="s">
        <v>183</v>
      </c>
    </row>
    <row r="41" spans="1:4" x14ac:dyDescent="0.25">
      <c r="A41" s="25"/>
      <c r="B41" s="34">
        <v>6565</v>
      </c>
      <c r="C41" s="34" t="s">
        <v>101</v>
      </c>
      <c r="D41" s="34" t="s">
        <v>183</v>
      </c>
    </row>
    <row r="42" spans="1:4" x14ac:dyDescent="0.25">
      <c r="A42" s="25"/>
      <c r="B42" s="34">
        <v>6574</v>
      </c>
      <c r="C42" s="34" t="s">
        <v>102</v>
      </c>
      <c r="D42" s="34" t="s">
        <v>183</v>
      </c>
    </row>
    <row r="43" spans="1:4" x14ac:dyDescent="0.25">
      <c r="A43" s="25"/>
      <c r="B43" s="34">
        <v>7161</v>
      </c>
      <c r="C43" s="34" t="s">
        <v>103</v>
      </c>
      <c r="D43" s="34" t="s">
        <v>183</v>
      </c>
    </row>
    <row r="44" spans="1:4" x14ac:dyDescent="0.25">
      <c r="A44" s="25"/>
      <c r="B44" s="34">
        <v>3799</v>
      </c>
      <c r="C44" s="34" t="s">
        <v>182</v>
      </c>
      <c r="D44" s="34" t="s">
        <v>183</v>
      </c>
    </row>
    <row r="45" spans="1:4" x14ac:dyDescent="0.25">
      <c r="A45" s="25"/>
      <c r="B45" s="34">
        <v>311000</v>
      </c>
      <c r="C45" s="34" t="s">
        <v>75</v>
      </c>
      <c r="D45" s="34" t="s">
        <v>496</v>
      </c>
    </row>
    <row r="46" spans="1:4" x14ac:dyDescent="0.25">
      <c r="A46" s="25"/>
      <c r="B46" s="34">
        <v>72000</v>
      </c>
      <c r="C46" s="34" t="s">
        <v>76</v>
      </c>
      <c r="D46" s="34" t="s">
        <v>496</v>
      </c>
    </row>
    <row r="47" spans="1:4" x14ac:dyDescent="0.25">
      <c r="A47" s="25"/>
      <c r="B47" s="34">
        <v>63000</v>
      </c>
      <c r="C47" s="34" t="s">
        <v>77</v>
      </c>
      <c r="D47" s="34" t="s">
        <v>496</v>
      </c>
    </row>
    <row r="48" spans="1:4" x14ac:dyDescent="0.25">
      <c r="A48" s="25"/>
      <c r="B48" s="34">
        <v>140000</v>
      </c>
      <c r="C48" s="34" t="s">
        <v>75</v>
      </c>
      <c r="D48" s="34" t="s">
        <v>496</v>
      </c>
    </row>
    <row r="49" spans="1:4" x14ac:dyDescent="0.25">
      <c r="A49" s="25"/>
      <c r="B49" s="34">
        <v>167</v>
      </c>
      <c r="C49" s="34" t="s">
        <v>57</v>
      </c>
      <c r="D49" s="34" t="s">
        <v>185</v>
      </c>
    </row>
    <row r="50" spans="1:4" ht="57" x14ac:dyDescent="0.25">
      <c r="A50" s="20" t="s">
        <v>13</v>
      </c>
      <c r="B50" s="19"/>
      <c r="C50" s="17"/>
      <c r="D50" s="17"/>
    </row>
    <row r="51" spans="1:4" ht="34.5" x14ac:dyDescent="0.25">
      <c r="A51" s="25" t="s">
        <v>14</v>
      </c>
      <c r="B51" s="13">
        <f>SUM(B52:B52)</f>
        <v>0</v>
      </c>
      <c r="C51" s="20"/>
      <c r="D51" s="17"/>
    </row>
    <row r="52" spans="1:4" ht="23.25" x14ac:dyDescent="0.25">
      <c r="A52" s="20" t="s">
        <v>15</v>
      </c>
      <c r="B52" s="19"/>
      <c r="C52" s="20"/>
      <c r="D52" s="17"/>
    </row>
    <row r="53" spans="1:4" ht="135.75" x14ac:dyDescent="0.25">
      <c r="A53" s="25" t="s">
        <v>16</v>
      </c>
      <c r="B53" s="13">
        <f>SUM(B54:B54)</f>
        <v>0</v>
      </c>
      <c r="C53" s="20"/>
      <c r="D53" s="22"/>
    </row>
    <row r="54" spans="1:4" ht="90.75" x14ac:dyDescent="0.25">
      <c r="A54" s="20" t="s">
        <v>17</v>
      </c>
      <c r="B54" s="19"/>
      <c r="C54" s="14"/>
      <c r="D54" s="17"/>
    </row>
    <row r="55" spans="1:4" ht="90.75" x14ac:dyDescent="0.25">
      <c r="A55" s="25" t="s">
        <v>18</v>
      </c>
      <c r="B55" s="13">
        <f>SUM(B56:B57)</f>
        <v>0</v>
      </c>
      <c r="C55" s="14"/>
      <c r="D55" s="18"/>
    </row>
    <row r="56" spans="1:4" ht="79.5" x14ac:dyDescent="0.25">
      <c r="A56" s="20" t="s">
        <v>19</v>
      </c>
      <c r="B56" s="19"/>
      <c r="C56" s="17"/>
      <c r="D56" s="18"/>
    </row>
    <row r="57" spans="1:4" x14ac:dyDescent="0.25">
      <c r="A57" s="20"/>
      <c r="B57" s="19"/>
      <c r="C57" s="17"/>
      <c r="D57" s="18"/>
    </row>
    <row r="58" spans="1:4" ht="34.5" x14ac:dyDescent="0.25">
      <c r="A58" s="25" t="s">
        <v>20</v>
      </c>
      <c r="B58" s="13">
        <f>SUM(B59:B59)</f>
        <v>0</v>
      </c>
      <c r="C58" s="17"/>
      <c r="D58" s="18"/>
    </row>
    <row r="59" spans="1:4" ht="23.25" x14ac:dyDescent="0.25">
      <c r="A59" s="20" t="s">
        <v>21</v>
      </c>
      <c r="B59" s="19"/>
      <c r="C59" s="17"/>
      <c r="D59" s="18"/>
    </row>
    <row r="60" spans="1:4" ht="22.5" x14ac:dyDescent="0.25">
      <c r="A60" s="26" t="s">
        <v>22</v>
      </c>
      <c r="B60" s="24">
        <f>+B11+B13+B18+B51+B53+B55+B58</f>
        <v>830422.85</v>
      </c>
      <c r="C60" s="23"/>
      <c r="D60" s="18"/>
    </row>
    <row r="61" spans="1:4" x14ac:dyDescent="0.25">
      <c r="A61" s="2"/>
      <c r="B61" s="2"/>
      <c r="C61" s="2"/>
    </row>
    <row r="62" spans="1:4" x14ac:dyDescent="0.25">
      <c r="A62" s="6"/>
      <c r="B62" s="6"/>
      <c r="C62" s="21" t="s">
        <v>23</v>
      </c>
    </row>
    <row r="63" spans="1:4" x14ac:dyDescent="0.25">
      <c r="A63" s="6"/>
      <c r="B63" s="6"/>
      <c r="C6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64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6449" r:id="rId3"/>
      </mc:Fallback>
    </mc:AlternateContent>
    <mc:AlternateContent xmlns:mc="http://schemas.openxmlformats.org/markup-compatibility/2006">
      <mc:Choice Requires="x14">
        <oleObject shapeId="61645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6450" r:id="rId5"/>
      </mc:Fallback>
    </mc:AlternateContent>
    <mc:AlternateContent xmlns:mc="http://schemas.openxmlformats.org/markup-compatibility/2006">
      <mc:Choice Requires="x14">
        <oleObject shapeId="61645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6451" r:id="rId6"/>
      </mc:Fallback>
    </mc:AlternateContent>
  </oleObjects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864E-BB88-4CCB-ACB4-469CBA7D2D2E}">
  <dimension ref="A1:D52"/>
  <sheetViews>
    <sheetView workbookViewId="0">
      <selection activeCell="B11" sqref="B1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744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v>1338573</v>
      </c>
      <c r="C11" s="14"/>
      <c r="D11" s="15"/>
    </row>
    <row r="12" spans="1:4" x14ac:dyDescent="0.25">
      <c r="A12" s="27"/>
      <c r="B12" s="37">
        <v>503</v>
      </c>
      <c r="C12" s="38" t="s">
        <v>25</v>
      </c>
      <c r="D12" s="38" t="s">
        <v>26</v>
      </c>
    </row>
    <row r="13" spans="1:4" x14ac:dyDescent="0.25">
      <c r="A13" s="27"/>
      <c r="B13" s="37">
        <v>669676</v>
      </c>
      <c r="C13" s="38" t="s">
        <v>27</v>
      </c>
      <c r="D13" s="38" t="s">
        <v>28</v>
      </c>
    </row>
    <row r="14" spans="1:4" x14ac:dyDescent="0.25">
      <c r="A14" s="27"/>
      <c r="B14" s="37">
        <v>2686</v>
      </c>
      <c r="C14" s="38" t="s">
        <v>29</v>
      </c>
      <c r="D14" s="38" t="s">
        <v>30</v>
      </c>
    </row>
    <row r="15" spans="1:4" x14ac:dyDescent="0.25">
      <c r="A15" s="27"/>
      <c r="B15" s="37">
        <v>124671</v>
      </c>
      <c r="C15" s="38" t="s">
        <v>31</v>
      </c>
      <c r="D15" s="38" t="s">
        <v>32</v>
      </c>
    </row>
    <row r="16" spans="1:4" x14ac:dyDescent="0.25">
      <c r="A16" s="27"/>
      <c r="B16" s="37">
        <v>6207</v>
      </c>
      <c r="C16" s="38" t="s">
        <v>33</v>
      </c>
      <c r="D16" s="38" t="s">
        <v>34</v>
      </c>
    </row>
    <row r="17" spans="1:4" x14ac:dyDescent="0.25">
      <c r="A17" s="27"/>
      <c r="B17" s="37">
        <v>842</v>
      </c>
      <c r="C17" s="38" t="s">
        <v>35</v>
      </c>
      <c r="D17" s="38" t="s">
        <v>36</v>
      </c>
    </row>
    <row r="18" spans="1:4" x14ac:dyDescent="0.25">
      <c r="A18" s="27"/>
      <c r="B18" s="37">
        <v>2222</v>
      </c>
      <c r="C18" s="38" t="s">
        <v>37</v>
      </c>
      <c r="D18" s="38" t="s">
        <v>38</v>
      </c>
    </row>
    <row r="19" spans="1:4" x14ac:dyDescent="0.25">
      <c r="A19" s="27"/>
      <c r="B19" s="37">
        <v>2100</v>
      </c>
      <c r="C19" s="38" t="s">
        <v>39</v>
      </c>
      <c r="D19" s="38" t="s">
        <v>38</v>
      </c>
    </row>
    <row r="20" spans="1:4" x14ac:dyDescent="0.25">
      <c r="A20" s="27"/>
      <c r="B20" s="37">
        <v>893</v>
      </c>
      <c r="C20" s="38" t="s">
        <v>40</v>
      </c>
      <c r="D20" s="38" t="s">
        <v>41</v>
      </c>
    </row>
    <row r="21" spans="1:4" x14ac:dyDescent="0.25">
      <c r="A21" s="27"/>
      <c r="B21" s="37">
        <v>1276</v>
      </c>
      <c r="C21" s="38" t="s">
        <v>40</v>
      </c>
      <c r="D21" s="38" t="s">
        <v>41</v>
      </c>
    </row>
    <row r="22" spans="1:4" x14ac:dyDescent="0.25">
      <c r="A22" s="27"/>
      <c r="B22" s="37">
        <v>470</v>
      </c>
      <c r="C22" s="38" t="s">
        <v>42</v>
      </c>
      <c r="D22" s="38" t="s">
        <v>43</v>
      </c>
    </row>
    <row r="23" spans="1:4" x14ac:dyDescent="0.25">
      <c r="A23" s="27"/>
      <c r="B23" s="37">
        <v>100</v>
      </c>
      <c r="C23" s="38" t="s">
        <v>44</v>
      </c>
      <c r="D23" s="38" t="s">
        <v>43</v>
      </c>
    </row>
    <row r="24" spans="1:4" x14ac:dyDescent="0.25">
      <c r="A24" s="27"/>
      <c r="B24" s="37">
        <v>100</v>
      </c>
      <c r="C24" s="38" t="s">
        <v>44</v>
      </c>
      <c r="D24" s="38" t="s">
        <v>43</v>
      </c>
    </row>
    <row r="25" spans="1:4" x14ac:dyDescent="0.25">
      <c r="A25" s="27"/>
      <c r="B25" s="37">
        <v>318364</v>
      </c>
      <c r="C25" s="38" t="s">
        <v>29</v>
      </c>
      <c r="D25" s="38" t="s">
        <v>45</v>
      </c>
    </row>
    <row r="26" spans="1:4" x14ac:dyDescent="0.25">
      <c r="A26" s="27"/>
      <c r="B26" s="37">
        <v>124671</v>
      </c>
      <c r="C26" s="38" t="s">
        <v>29</v>
      </c>
      <c r="D26" s="38" t="s">
        <v>46</v>
      </c>
    </row>
    <row r="27" spans="1:4" x14ac:dyDescent="0.25">
      <c r="A27" s="27"/>
      <c r="B27" s="37">
        <v>83792</v>
      </c>
      <c r="C27" s="38" t="s">
        <v>29</v>
      </c>
      <c r="D27" s="38" t="s">
        <v>47</v>
      </c>
    </row>
    <row r="28" spans="1:4" x14ac:dyDescent="0.25">
      <c r="A28" s="27"/>
      <c r="B28" s="37"/>
      <c r="C28" s="38"/>
      <c r="D28" s="38"/>
    </row>
    <row r="29" spans="1:4" x14ac:dyDescent="0.25">
      <c r="A29" s="27"/>
      <c r="B29" s="13"/>
      <c r="C29" s="38"/>
      <c r="D29" s="38"/>
    </row>
    <row r="30" spans="1:4" ht="23.25" x14ac:dyDescent="0.25">
      <c r="A30" s="20" t="s">
        <v>9</v>
      </c>
      <c r="B30" s="16"/>
      <c r="C30" s="17"/>
      <c r="D30" s="17"/>
    </row>
    <row r="31" spans="1:4" ht="34.5" x14ac:dyDescent="0.25">
      <c r="A31" s="25" t="s">
        <v>10</v>
      </c>
      <c r="B31" s="13">
        <f>SUM(B32:B36)</f>
        <v>183.22</v>
      </c>
      <c r="C31" s="14"/>
      <c r="D31" s="20"/>
    </row>
    <row r="32" spans="1:4" ht="23.25" x14ac:dyDescent="0.25">
      <c r="A32" s="20" t="s">
        <v>11</v>
      </c>
      <c r="B32" s="19"/>
      <c r="C32" s="14"/>
      <c r="D32" s="18"/>
    </row>
    <row r="33" spans="1:4" x14ac:dyDescent="0.25">
      <c r="A33" s="20"/>
      <c r="B33" s="34">
        <v>183.22</v>
      </c>
      <c r="C33" s="34" t="s">
        <v>243</v>
      </c>
      <c r="D33" s="34" t="s">
        <v>745</v>
      </c>
    </row>
    <row r="34" spans="1:4" x14ac:dyDescent="0.25">
      <c r="A34" s="20"/>
      <c r="B34" s="34"/>
      <c r="C34" s="34"/>
      <c r="D34" s="34"/>
    </row>
    <row r="35" spans="1:4" x14ac:dyDescent="0.25">
      <c r="A35" s="20"/>
      <c r="B35" s="34"/>
      <c r="C35" s="34"/>
      <c r="D35" s="34"/>
    </row>
    <row r="36" spans="1:4" x14ac:dyDescent="0.25">
      <c r="A36" s="20"/>
      <c r="B36" s="34"/>
      <c r="C36" s="34"/>
      <c r="D36" s="34"/>
    </row>
    <row r="37" spans="1:4" ht="68.25" x14ac:dyDescent="0.25">
      <c r="A37" s="25" t="s">
        <v>12</v>
      </c>
      <c r="B37" s="13">
        <f>SUM(B38:B38)</f>
        <v>0</v>
      </c>
      <c r="C37" s="17"/>
      <c r="D37" s="17"/>
    </row>
    <row r="38" spans="1:4" x14ac:dyDescent="0.25">
      <c r="A38" s="25"/>
      <c r="B38" s="13"/>
      <c r="C38" s="17"/>
      <c r="D38" s="17"/>
    </row>
    <row r="39" spans="1:4" ht="57" x14ac:dyDescent="0.25">
      <c r="A39" s="20" t="s">
        <v>13</v>
      </c>
      <c r="B39" s="19"/>
      <c r="C39" s="17"/>
      <c r="D39" s="17"/>
    </row>
    <row r="40" spans="1:4" ht="34.5" x14ac:dyDescent="0.25">
      <c r="A40" s="25" t="s">
        <v>14</v>
      </c>
      <c r="B40" s="13">
        <f>SUM(B41:B41)</f>
        <v>0</v>
      </c>
      <c r="C40" s="20"/>
      <c r="D40" s="17"/>
    </row>
    <row r="41" spans="1:4" ht="23.25" x14ac:dyDescent="0.25">
      <c r="A41" s="20" t="s">
        <v>15</v>
      </c>
      <c r="B41" s="19"/>
      <c r="C41" s="20"/>
      <c r="D41" s="17"/>
    </row>
    <row r="42" spans="1:4" ht="135.75" x14ac:dyDescent="0.25">
      <c r="A42" s="25" t="s">
        <v>16</v>
      </c>
      <c r="B42" s="13">
        <f>SUM(B43:B43)</f>
        <v>0</v>
      </c>
      <c r="C42" s="20"/>
      <c r="D42" s="22"/>
    </row>
    <row r="43" spans="1:4" ht="90.75" x14ac:dyDescent="0.25">
      <c r="A43" s="20" t="s">
        <v>17</v>
      </c>
      <c r="B43" s="19"/>
      <c r="C43" s="14"/>
      <c r="D43" s="17"/>
    </row>
    <row r="44" spans="1:4" ht="90.75" x14ac:dyDescent="0.25">
      <c r="A44" s="25" t="s">
        <v>18</v>
      </c>
      <c r="B44" s="13">
        <f>SUM(B45:B46)</f>
        <v>0</v>
      </c>
      <c r="C44" s="14"/>
      <c r="D44" s="18"/>
    </row>
    <row r="45" spans="1:4" ht="79.5" x14ac:dyDescent="0.25">
      <c r="A45" s="20" t="s">
        <v>19</v>
      </c>
      <c r="B45" s="19"/>
      <c r="C45" s="17"/>
      <c r="D45" s="18"/>
    </row>
    <row r="46" spans="1:4" x14ac:dyDescent="0.25">
      <c r="A46" s="20"/>
      <c r="B46" s="19"/>
      <c r="C46" s="17"/>
      <c r="D46" s="18"/>
    </row>
    <row r="47" spans="1:4" ht="34.5" x14ac:dyDescent="0.25">
      <c r="A47" s="25" t="s">
        <v>20</v>
      </c>
      <c r="B47" s="13">
        <f>SUM(B48:B48)</f>
        <v>0</v>
      </c>
      <c r="C47" s="17"/>
      <c r="D47" s="18"/>
    </row>
    <row r="48" spans="1:4" ht="23.25" x14ac:dyDescent="0.25">
      <c r="A48" s="20" t="s">
        <v>21</v>
      </c>
      <c r="B48" s="19"/>
      <c r="C48" s="17"/>
      <c r="D48" s="18"/>
    </row>
    <row r="49" spans="1:4" ht="22.5" x14ac:dyDescent="0.25">
      <c r="A49" s="26" t="s">
        <v>22</v>
      </c>
      <c r="B49" s="24">
        <f>+B11+B31+B37+B40+B42+B44+B47</f>
        <v>1338756.22</v>
      </c>
      <c r="C49" s="23"/>
      <c r="D49" s="18"/>
    </row>
    <row r="50" spans="1:4" x14ac:dyDescent="0.25">
      <c r="A50" s="2"/>
      <c r="B50" s="2"/>
      <c r="C50" s="2"/>
    </row>
    <row r="51" spans="1:4" x14ac:dyDescent="0.25">
      <c r="A51" s="6"/>
      <c r="B51" s="6"/>
      <c r="C51" s="21" t="s">
        <v>23</v>
      </c>
    </row>
    <row r="52" spans="1:4" x14ac:dyDescent="0.25">
      <c r="A52" s="6"/>
      <c r="B52" s="6"/>
      <c r="C5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74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7473" r:id="rId3"/>
      </mc:Fallback>
    </mc:AlternateContent>
    <mc:AlternateContent xmlns:mc="http://schemas.openxmlformats.org/markup-compatibility/2006">
      <mc:Choice Requires="x14">
        <oleObject shapeId="61747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7474" r:id="rId5"/>
      </mc:Fallback>
    </mc:AlternateContent>
    <mc:AlternateContent xmlns:mc="http://schemas.openxmlformats.org/markup-compatibility/2006">
      <mc:Choice Requires="x14">
        <oleObject shapeId="61747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7475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F6C2-B9E4-44AA-A84F-C14F3E94EE4A}">
  <dimension ref="A1:D39"/>
  <sheetViews>
    <sheetView workbookViewId="0">
      <selection activeCell="F24" sqref="F2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158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SUM(B13:B13)</f>
        <v>0</v>
      </c>
      <c r="C11" s="14"/>
      <c r="D11" s="15"/>
    </row>
    <row r="12" spans="1:4" x14ac:dyDescent="0.25">
      <c r="A12" s="25"/>
      <c r="B12" s="13"/>
      <c r="C12" s="14"/>
      <c r="D12" s="25"/>
    </row>
    <row r="13" spans="1:4" ht="23.25" x14ac:dyDescent="0.25">
      <c r="A13" s="20" t="s">
        <v>9</v>
      </c>
      <c r="B13" s="16"/>
      <c r="C13" s="17"/>
      <c r="D13" s="17"/>
    </row>
    <row r="14" spans="1:4" ht="34.5" x14ac:dyDescent="0.25">
      <c r="A14" s="25" t="s">
        <v>10</v>
      </c>
      <c r="B14" s="13">
        <f>SUM(B15:B23)</f>
        <v>34328.44</v>
      </c>
      <c r="C14" s="14"/>
      <c r="D14" s="20"/>
    </row>
    <row r="15" spans="1:4" ht="23.25" x14ac:dyDescent="0.25">
      <c r="A15" s="20" t="s">
        <v>11</v>
      </c>
      <c r="B15" s="19"/>
      <c r="C15" s="14"/>
      <c r="D15" s="18"/>
    </row>
    <row r="16" spans="1:4" x14ac:dyDescent="0.25">
      <c r="A16" s="20"/>
      <c r="B16" s="30">
        <v>2028</v>
      </c>
      <c r="C16" s="30" t="s">
        <v>159</v>
      </c>
      <c r="D16" s="30" t="s">
        <v>160</v>
      </c>
    </row>
    <row r="17" spans="1:4" x14ac:dyDescent="0.25">
      <c r="A17" s="20"/>
      <c r="B17" s="30">
        <v>5137.4799999999996</v>
      </c>
      <c r="C17" s="30" t="s">
        <v>159</v>
      </c>
      <c r="D17" s="30" t="s">
        <v>161</v>
      </c>
    </row>
    <row r="18" spans="1:4" x14ac:dyDescent="0.25">
      <c r="A18" s="20"/>
      <c r="B18" s="30">
        <v>1987.49</v>
      </c>
      <c r="C18" s="30" t="s">
        <v>159</v>
      </c>
      <c r="D18" s="30" t="s">
        <v>162</v>
      </c>
    </row>
    <row r="19" spans="1:4" x14ac:dyDescent="0.25">
      <c r="A19" s="20"/>
      <c r="B19" s="35">
        <v>12707</v>
      </c>
      <c r="C19" s="30" t="s">
        <v>130</v>
      </c>
      <c r="D19" s="30" t="s">
        <v>144</v>
      </c>
    </row>
    <row r="20" spans="1:4" x14ac:dyDescent="0.25">
      <c r="A20" s="20"/>
      <c r="B20" s="30">
        <v>794</v>
      </c>
      <c r="C20" s="30" t="s">
        <v>126</v>
      </c>
      <c r="D20" s="30" t="s">
        <v>163</v>
      </c>
    </row>
    <row r="21" spans="1:4" x14ac:dyDescent="0.25">
      <c r="A21" s="20"/>
      <c r="B21" s="30">
        <v>2409.75</v>
      </c>
      <c r="C21" s="30" t="s">
        <v>127</v>
      </c>
      <c r="D21" s="30" t="s">
        <v>164</v>
      </c>
    </row>
    <row r="22" spans="1:4" x14ac:dyDescent="0.25">
      <c r="A22" s="20"/>
      <c r="B22" s="30">
        <v>9197.76</v>
      </c>
      <c r="C22" s="30" t="s">
        <v>123</v>
      </c>
      <c r="D22" s="30" t="s">
        <v>165</v>
      </c>
    </row>
    <row r="23" spans="1:4" x14ac:dyDescent="0.25">
      <c r="A23" s="20"/>
      <c r="B23" s="30">
        <v>66.959999999999994</v>
      </c>
      <c r="C23" s="30" t="s">
        <v>124</v>
      </c>
      <c r="D23" s="30" t="s">
        <v>148</v>
      </c>
    </row>
    <row r="24" spans="1:4" ht="68.25" x14ac:dyDescent="0.25">
      <c r="A24" s="25" t="s">
        <v>12</v>
      </c>
      <c r="B24" s="13">
        <f>SUM(B25:B25)</f>
        <v>0</v>
      </c>
      <c r="C24" s="17"/>
      <c r="D24" s="17"/>
    </row>
    <row r="25" spans="1:4" x14ac:dyDescent="0.25">
      <c r="A25" s="25"/>
      <c r="B25" s="13"/>
      <c r="C25" s="17"/>
      <c r="D25" s="17"/>
    </row>
    <row r="26" spans="1:4" ht="57" x14ac:dyDescent="0.25">
      <c r="A26" s="20" t="s">
        <v>13</v>
      </c>
      <c r="B26" s="19"/>
      <c r="C26" s="17"/>
      <c r="D26" s="17"/>
    </row>
    <row r="27" spans="1:4" ht="34.5" x14ac:dyDescent="0.25">
      <c r="A27" s="25" t="s">
        <v>14</v>
      </c>
      <c r="B27" s="13">
        <f>SUM(B28:B28)</f>
        <v>0</v>
      </c>
      <c r="C27" s="20"/>
      <c r="D27" s="17"/>
    </row>
    <row r="28" spans="1:4" ht="23.25" x14ac:dyDescent="0.25">
      <c r="A28" s="20" t="s">
        <v>15</v>
      </c>
      <c r="B28" s="19"/>
      <c r="C28" s="20"/>
      <c r="D28" s="17"/>
    </row>
    <row r="29" spans="1:4" ht="135.75" x14ac:dyDescent="0.25">
      <c r="A29" s="25" t="s">
        <v>16</v>
      </c>
      <c r="B29" s="13">
        <f>SUM(B30:B30)</f>
        <v>0</v>
      </c>
      <c r="C29" s="20"/>
      <c r="D29" s="22"/>
    </row>
    <row r="30" spans="1:4" ht="90.75" x14ac:dyDescent="0.25">
      <c r="A30" s="20" t="s">
        <v>17</v>
      </c>
      <c r="B30" s="19"/>
      <c r="C30" s="14"/>
      <c r="D30" s="17"/>
    </row>
    <row r="31" spans="1:4" ht="90.75" x14ac:dyDescent="0.25">
      <c r="A31" s="25" t="s">
        <v>18</v>
      </c>
      <c r="B31" s="13">
        <f>SUM(B32:B33)</f>
        <v>0</v>
      </c>
      <c r="C31" s="14"/>
      <c r="D31" s="18"/>
    </row>
    <row r="32" spans="1:4" ht="79.5" x14ac:dyDescent="0.25">
      <c r="A32" s="20" t="s">
        <v>19</v>
      </c>
      <c r="B32" s="19"/>
      <c r="C32" s="17"/>
      <c r="D32" s="18"/>
    </row>
    <row r="33" spans="1:4" x14ac:dyDescent="0.25">
      <c r="A33" s="20"/>
      <c r="B33" s="19"/>
      <c r="C33" s="17"/>
      <c r="D33" s="18"/>
    </row>
    <row r="34" spans="1:4" ht="34.5" x14ac:dyDescent="0.25">
      <c r="A34" s="25" t="s">
        <v>20</v>
      </c>
      <c r="B34" s="13">
        <f>SUM(B35:B35)</f>
        <v>0</v>
      </c>
      <c r="C34" s="17"/>
      <c r="D34" s="18"/>
    </row>
    <row r="35" spans="1:4" ht="23.25" x14ac:dyDescent="0.25">
      <c r="A35" s="20" t="s">
        <v>21</v>
      </c>
      <c r="B35" s="19"/>
      <c r="C35" s="17"/>
      <c r="D35" s="18"/>
    </row>
    <row r="36" spans="1:4" ht="22.5" x14ac:dyDescent="0.25">
      <c r="A36" s="26" t="s">
        <v>22</v>
      </c>
      <c r="B36" s="24">
        <f>+B11+B14+B24+B27+B29+B31+B34</f>
        <v>34328.44</v>
      </c>
      <c r="C36" s="23"/>
      <c r="D36" s="18"/>
    </row>
    <row r="37" spans="1:4" x14ac:dyDescent="0.25">
      <c r="A37" s="2"/>
      <c r="B37" s="2"/>
      <c r="C37" s="2"/>
    </row>
    <row r="38" spans="1:4" x14ac:dyDescent="0.25">
      <c r="A38" s="6"/>
      <c r="B38" s="6"/>
      <c r="C38" s="21" t="s">
        <v>23</v>
      </c>
    </row>
    <row r="39" spans="1:4" x14ac:dyDescent="0.25">
      <c r="A39" s="6"/>
      <c r="B39" s="6"/>
      <c r="C3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398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3988" r:id="rId3"/>
      </mc:Fallback>
    </mc:AlternateContent>
    <mc:AlternateContent xmlns:mc="http://schemas.openxmlformats.org/markup-compatibility/2006">
      <mc:Choice Requires="x14">
        <oleObject shapeId="55398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3989" r:id="rId5"/>
      </mc:Fallback>
    </mc:AlternateContent>
    <mc:AlternateContent xmlns:mc="http://schemas.openxmlformats.org/markup-compatibility/2006">
      <mc:Choice Requires="x14">
        <oleObject shapeId="55399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3990" r:id="rId6"/>
      </mc:Fallback>
    </mc:AlternateContent>
  </oleObjects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A1A39-9133-4144-BB6D-71D7A3B2275E}">
  <dimension ref="A1:D38"/>
  <sheetViews>
    <sheetView workbookViewId="0">
      <selection activeCell="O15" sqref="O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746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37335.539999999994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8925</v>
      </c>
      <c r="C15" s="34" t="s">
        <v>714</v>
      </c>
      <c r="D15" s="34" t="s">
        <v>721</v>
      </c>
    </row>
    <row r="16" spans="1:4" x14ac:dyDescent="0.25">
      <c r="A16" s="20"/>
      <c r="B16" s="34">
        <v>23347.8</v>
      </c>
      <c r="C16" s="34" t="s">
        <v>714</v>
      </c>
      <c r="D16" s="34" t="s">
        <v>721</v>
      </c>
    </row>
    <row r="17" spans="1:4" x14ac:dyDescent="0.25">
      <c r="A17" s="20"/>
      <c r="B17" s="34">
        <v>322.23</v>
      </c>
      <c r="C17" s="34" t="s">
        <v>134</v>
      </c>
      <c r="D17" s="34" t="s">
        <v>747</v>
      </c>
    </row>
    <row r="18" spans="1:4" x14ac:dyDescent="0.25">
      <c r="A18" s="20"/>
      <c r="B18" s="34">
        <v>416.5</v>
      </c>
      <c r="C18" s="34" t="s">
        <v>159</v>
      </c>
      <c r="D18" s="34" t="s">
        <v>748</v>
      </c>
    </row>
    <row r="19" spans="1:4" x14ac:dyDescent="0.25">
      <c r="A19" s="20"/>
      <c r="B19" s="34">
        <v>6.69</v>
      </c>
      <c r="C19" s="34" t="s">
        <v>126</v>
      </c>
      <c r="D19" s="34" t="s">
        <v>749</v>
      </c>
    </row>
    <row r="20" spans="1:4" x14ac:dyDescent="0.25">
      <c r="A20" s="20"/>
      <c r="B20" s="34">
        <v>1021.02</v>
      </c>
      <c r="C20" s="34" t="s">
        <v>327</v>
      </c>
      <c r="D20" s="34" t="s">
        <v>750</v>
      </c>
    </row>
    <row r="21" spans="1:4" x14ac:dyDescent="0.25">
      <c r="A21" s="20"/>
      <c r="B21" s="34">
        <v>1118.5999999999999</v>
      </c>
      <c r="C21" s="34" t="s">
        <v>269</v>
      </c>
      <c r="D21" s="34" t="s">
        <v>751</v>
      </c>
    </row>
    <row r="22" spans="1:4" x14ac:dyDescent="0.25">
      <c r="A22" s="20"/>
      <c r="B22" s="34">
        <v>2177.6999999999998</v>
      </c>
      <c r="C22" s="34" t="s">
        <v>269</v>
      </c>
      <c r="D22" s="34" t="s">
        <v>752</v>
      </c>
    </row>
    <row r="23" spans="1:4" ht="68.25" x14ac:dyDescent="0.25">
      <c r="A23" s="25" t="s">
        <v>12</v>
      </c>
      <c r="B23" s="13">
        <f>SUM(B24:B24)</f>
        <v>0</v>
      </c>
      <c r="C23" s="17"/>
      <c r="D23" s="17"/>
    </row>
    <row r="24" spans="1:4" x14ac:dyDescent="0.25">
      <c r="A24" s="25"/>
      <c r="B24" s="13"/>
      <c r="C24" s="17"/>
      <c r="D24" s="17"/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37335.539999999994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84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8497" r:id="rId3"/>
      </mc:Fallback>
    </mc:AlternateContent>
    <mc:AlternateContent xmlns:mc="http://schemas.openxmlformats.org/markup-compatibility/2006">
      <mc:Choice Requires="x14">
        <oleObject shapeId="61849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8498" r:id="rId5"/>
      </mc:Fallback>
    </mc:AlternateContent>
    <mc:AlternateContent xmlns:mc="http://schemas.openxmlformats.org/markup-compatibility/2006">
      <mc:Choice Requires="x14">
        <oleObject shapeId="61849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8499" r:id="rId6"/>
      </mc:Fallback>
    </mc:AlternateContent>
  </oleObjects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F60A-61D6-462C-93ED-C0A78900AC97}">
  <dimension ref="A1:D35"/>
  <sheetViews>
    <sheetView workbookViewId="0">
      <selection activeCell="J17" sqref="J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753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77337.34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11057</v>
      </c>
      <c r="C15" s="34" t="s">
        <v>106</v>
      </c>
      <c r="D15" s="34" t="s">
        <v>640</v>
      </c>
    </row>
    <row r="16" spans="1:4" x14ac:dyDescent="0.25">
      <c r="A16" s="20"/>
      <c r="B16" s="34">
        <v>1785</v>
      </c>
      <c r="C16" s="34" t="s">
        <v>754</v>
      </c>
      <c r="D16" s="34" t="s">
        <v>755</v>
      </c>
    </row>
    <row r="17" spans="1:4" x14ac:dyDescent="0.25">
      <c r="A17" s="20"/>
      <c r="B17" s="34">
        <v>3760.31</v>
      </c>
      <c r="C17" s="34" t="s">
        <v>135</v>
      </c>
      <c r="D17" s="34" t="s">
        <v>756</v>
      </c>
    </row>
    <row r="18" spans="1:4" x14ac:dyDescent="0.25">
      <c r="A18" s="20"/>
      <c r="B18" s="34">
        <v>741.18</v>
      </c>
      <c r="C18" s="34" t="s">
        <v>135</v>
      </c>
      <c r="D18" s="34" t="s">
        <v>757</v>
      </c>
    </row>
    <row r="19" spans="1:4" x14ac:dyDescent="0.25">
      <c r="A19" s="20"/>
      <c r="B19" s="34">
        <v>59993.85</v>
      </c>
      <c r="C19" s="34" t="s">
        <v>758</v>
      </c>
      <c r="D19" s="34" t="s">
        <v>759</v>
      </c>
    </row>
    <row r="20" spans="1:4" ht="68.25" x14ac:dyDescent="0.25">
      <c r="A20" s="25" t="s">
        <v>12</v>
      </c>
      <c r="B20" s="13">
        <f>SUM(B21:B21)</f>
        <v>0</v>
      </c>
      <c r="C20" s="17"/>
      <c r="D20" s="17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77337.34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952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9524" r:id="rId3"/>
      </mc:Fallback>
    </mc:AlternateContent>
    <mc:AlternateContent xmlns:mc="http://schemas.openxmlformats.org/markup-compatibility/2006">
      <mc:Choice Requires="x14">
        <oleObject shapeId="619525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19525" r:id="rId5"/>
      </mc:Fallback>
    </mc:AlternateContent>
    <mc:AlternateContent xmlns:mc="http://schemas.openxmlformats.org/markup-compatibility/2006">
      <mc:Choice Requires="x14">
        <oleObject shapeId="619526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9526" r:id="rId6"/>
      </mc:Fallback>
    </mc:AlternateContent>
  </oleObjects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2BBF0-5EFC-4079-A82B-584776C79BE9}">
  <dimension ref="A1:D35"/>
  <sheetViews>
    <sheetView workbookViewId="0">
      <selection activeCell="B20" sqref="B20:D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760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/>
      <c r="C15" s="34"/>
      <c r="D15" s="34"/>
    </row>
    <row r="16" spans="1:4" x14ac:dyDescent="0.25">
      <c r="A16" s="20"/>
      <c r="B16" s="34"/>
      <c r="C16" s="34"/>
      <c r="D16" s="34"/>
    </row>
    <row r="17" spans="1:4" x14ac:dyDescent="0.25">
      <c r="A17" s="20"/>
      <c r="B17" s="34"/>
      <c r="C17" s="34"/>
      <c r="D17" s="34"/>
    </row>
    <row r="18" spans="1:4" x14ac:dyDescent="0.25">
      <c r="A18" s="20"/>
      <c r="B18" s="34"/>
      <c r="C18" s="34"/>
      <c r="D18" s="34"/>
    </row>
    <row r="19" spans="1:4" ht="68.25" x14ac:dyDescent="0.25">
      <c r="A19" s="25" t="s">
        <v>12</v>
      </c>
      <c r="B19" s="13">
        <f>SUM(B21:B21)</f>
        <v>238720</v>
      </c>
      <c r="C19" s="17"/>
      <c r="D19" s="17"/>
    </row>
    <row r="20" spans="1:4" x14ac:dyDescent="0.25">
      <c r="A20" s="25"/>
      <c r="B20" s="34">
        <v>1309249</v>
      </c>
      <c r="C20" s="34" t="s">
        <v>49</v>
      </c>
      <c r="D20" s="34" t="s">
        <v>761</v>
      </c>
    </row>
    <row r="21" spans="1:4" x14ac:dyDescent="0.25">
      <c r="A21" s="25"/>
      <c r="B21" s="34">
        <v>238720</v>
      </c>
      <c r="C21" s="34" t="s">
        <v>54</v>
      </c>
      <c r="D21" s="34" t="s">
        <v>761</v>
      </c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+B11+B13+B19+B23+B25+B27+B30</f>
        <v>238720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05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0545" r:id="rId3"/>
      </mc:Fallback>
    </mc:AlternateContent>
    <mc:AlternateContent xmlns:mc="http://schemas.openxmlformats.org/markup-compatibility/2006">
      <mc:Choice Requires="x14">
        <oleObject shapeId="62054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0546" r:id="rId5"/>
      </mc:Fallback>
    </mc:AlternateContent>
    <mc:AlternateContent xmlns:mc="http://schemas.openxmlformats.org/markup-compatibility/2006">
      <mc:Choice Requires="x14">
        <oleObject shapeId="62054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0547" r:id="rId6"/>
      </mc:Fallback>
    </mc:AlternateContent>
  </oleObjects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8774E-91C7-4D8C-9601-114A870DD10C}">
  <dimension ref="A1:D39"/>
  <sheetViews>
    <sheetView workbookViewId="0">
      <selection activeCell="A24" sqref="A24:XFD2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762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SUM(B14:B23)</f>
        <v>37040.960000000006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22990.799999999999</v>
      </c>
      <c r="C15" s="34" t="s">
        <v>597</v>
      </c>
      <c r="D15" s="34" t="s">
        <v>763</v>
      </c>
    </row>
    <row r="16" spans="1:4" x14ac:dyDescent="0.25">
      <c r="A16" s="20"/>
      <c r="B16" s="34">
        <v>457.8</v>
      </c>
      <c r="C16" s="34" t="s">
        <v>167</v>
      </c>
      <c r="D16" s="34" t="s">
        <v>764</v>
      </c>
    </row>
    <row r="17" spans="1:4" x14ac:dyDescent="0.25">
      <c r="A17" s="20"/>
      <c r="B17" s="34">
        <v>10562.82</v>
      </c>
      <c r="C17" s="34" t="s">
        <v>123</v>
      </c>
      <c r="D17" s="34" t="s">
        <v>766</v>
      </c>
    </row>
    <row r="18" spans="1:4" x14ac:dyDescent="0.25">
      <c r="A18" s="20"/>
      <c r="B18" s="34">
        <v>83.66</v>
      </c>
      <c r="C18" s="34" t="s">
        <v>124</v>
      </c>
      <c r="D18" s="34" t="s">
        <v>767</v>
      </c>
    </row>
    <row r="19" spans="1:4" x14ac:dyDescent="0.25">
      <c r="A19" s="20"/>
      <c r="B19" s="34">
        <v>66.959999999999994</v>
      </c>
      <c r="C19" s="34" t="s">
        <v>124</v>
      </c>
      <c r="D19" s="34" t="s">
        <v>768</v>
      </c>
    </row>
    <row r="20" spans="1:4" x14ac:dyDescent="0.25">
      <c r="A20" s="20"/>
      <c r="B20" s="34">
        <v>1634.47</v>
      </c>
      <c r="C20" s="34" t="s">
        <v>220</v>
      </c>
      <c r="D20" s="34" t="s">
        <v>769</v>
      </c>
    </row>
    <row r="21" spans="1:4" x14ac:dyDescent="0.25">
      <c r="A21" s="20"/>
      <c r="B21" s="34">
        <v>304.94</v>
      </c>
      <c r="C21" s="34" t="s">
        <v>159</v>
      </c>
      <c r="D21" s="34" t="s">
        <v>770</v>
      </c>
    </row>
    <row r="22" spans="1:4" x14ac:dyDescent="0.25">
      <c r="A22" s="20"/>
      <c r="B22" s="34">
        <v>666.4</v>
      </c>
      <c r="C22" s="34" t="s">
        <v>765</v>
      </c>
      <c r="D22" s="34" t="s">
        <v>771</v>
      </c>
    </row>
    <row r="23" spans="1:4" x14ac:dyDescent="0.25">
      <c r="A23" s="20"/>
      <c r="B23" s="34">
        <v>273.11</v>
      </c>
      <c r="C23" s="34" t="s">
        <v>324</v>
      </c>
      <c r="D23" s="34" t="s">
        <v>772</v>
      </c>
    </row>
    <row r="24" spans="1:4" ht="68.25" x14ac:dyDescent="0.25">
      <c r="A24" s="25" t="s">
        <v>12</v>
      </c>
      <c r="B24" s="13">
        <f>SUM(B25:B25)</f>
        <v>0</v>
      </c>
      <c r="C24" s="17"/>
      <c r="D24" s="17"/>
    </row>
    <row r="25" spans="1:4" x14ac:dyDescent="0.25">
      <c r="A25" s="25"/>
      <c r="B25" s="13"/>
      <c r="C25" s="17"/>
      <c r="D25" s="17"/>
    </row>
    <row r="26" spans="1:4" ht="57" x14ac:dyDescent="0.25">
      <c r="A26" s="20" t="s">
        <v>13</v>
      </c>
      <c r="B26" s="19"/>
      <c r="C26" s="17"/>
      <c r="D26" s="17"/>
    </row>
    <row r="27" spans="1:4" ht="34.5" x14ac:dyDescent="0.25">
      <c r="A27" s="25" t="s">
        <v>14</v>
      </c>
      <c r="B27" s="13">
        <f>SUM(B28:B28)</f>
        <v>0</v>
      </c>
      <c r="C27" s="20"/>
      <c r="D27" s="17"/>
    </row>
    <row r="28" spans="1:4" ht="23.25" x14ac:dyDescent="0.25">
      <c r="A28" s="20" t="s">
        <v>15</v>
      </c>
      <c r="B28" s="19"/>
      <c r="C28" s="20"/>
      <c r="D28" s="17"/>
    </row>
    <row r="29" spans="1:4" ht="135.75" x14ac:dyDescent="0.25">
      <c r="A29" s="25" t="s">
        <v>16</v>
      </c>
      <c r="B29" s="13">
        <f>SUM(B30:B30)</f>
        <v>0</v>
      </c>
      <c r="C29" s="20"/>
      <c r="D29" s="22"/>
    </row>
    <row r="30" spans="1:4" ht="90.75" x14ac:dyDescent="0.25">
      <c r="A30" s="20" t="s">
        <v>17</v>
      </c>
      <c r="B30" s="19"/>
      <c r="C30" s="14"/>
      <c r="D30" s="17"/>
    </row>
    <row r="31" spans="1:4" ht="90.75" x14ac:dyDescent="0.25">
      <c r="A31" s="25" t="s">
        <v>18</v>
      </c>
      <c r="B31" s="13">
        <f>SUM(B32:B33)</f>
        <v>0</v>
      </c>
      <c r="C31" s="14"/>
      <c r="D31" s="18"/>
    </row>
    <row r="32" spans="1:4" ht="79.5" x14ac:dyDescent="0.25">
      <c r="A32" s="20" t="s">
        <v>19</v>
      </c>
      <c r="B32" s="19"/>
      <c r="C32" s="17"/>
      <c r="D32" s="18"/>
    </row>
    <row r="33" spans="1:4" x14ac:dyDescent="0.25">
      <c r="A33" s="20"/>
      <c r="B33" s="19"/>
      <c r="C33" s="17"/>
      <c r="D33" s="18"/>
    </row>
    <row r="34" spans="1:4" ht="34.5" x14ac:dyDescent="0.25">
      <c r="A34" s="25" t="s">
        <v>20</v>
      </c>
      <c r="B34" s="13">
        <f>SUM(B35:B35)</f>
        <v>0</v>
      </c>
      <c r="C34" s="17"/>
      <c r="D34" s="18"/>
    </row>
    <row r="35" spans="1:4" ht="23.25" x14ac:dyDescent="0.25">
      <c r="A35" s="20" t="s">
        <v>21</v>
      </c>
      <c r="B35" s="19"/>
      <c r="C35" s="17"/>
      <c r="D35" s="18"/>
    </row>
    <row r="36" spans="1:4" ht="22.5" x14ac:dyDescent="0.25">
      <c r="A36" s="26" t="s">
        <v>22</v>
      </c>
      <c r="B36" s="24">
        <f>+B11+B13+B24+B27+B29+B31+B34</f>
        <v>37040.960000000006</v>
      </c>
      <c r="C36" s="23"/>
      <c r="D36" s="18"/>
    </row>
    <row r="37" spans="1:4" x14ac:dyDescent="0.25">
      <c r="A37" s="2"/>
      <c r="B37" s="2"/>
      <c r="C37" s="2"/>
    </row>
    <row r="38" spans="1:4" x14ac:dyDescent="0.25">
      <c r="A38" s="6"/>
      <c r="B38" s="6"/>
      <c r="C38" s="21" t="s">
        <v>23</v>
      </c>
    </row>
    <row r="39" spans="1:4" x14ac:dyDescent="0.25">
      <c r="A39" s="6"/>
      <c r="B39" s="6"/>
      <c r="C3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15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1569" r:id="rId3"/>
      </mc:Fallback>
    </mc:AlternateContent>
    <mc:AlternateContent xmlns:mc="http://schemas.openxmlformats.org/markup-compatibility/2006">
      <mc:Choice Requires="x14">
        <oleObject shapeId="62157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1570" r:id="rId5"/>
      </mc:Fallback>
    </mc:AlternateContent>
    <mc:AlternateContent xmlns:mc="http://schemas.openxmlformats.org/markup-compatibility/2006">
      <mc:Choice Requires="x14">
        <oleObject shapeId="62157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1571" r:id="rId6"/>
      </mc:Fallback>
    </mc:AlternateContent>
  </oleObjects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3FF81-31BD-48B8-9EDA-9C9ED45BEED5}">
  <dimension ref="A1:D34"/>
  <sheetViews>
    <sheetView workbookViewId="0">
      <selection activeCell="G14" sqref="G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773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2271.27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787.11</v>
      </c>
      <c r="C15" s="34" t="s">
        <v>337</v>
      </c>
      <c r="D15" s="34" t="s">
        <v>774</v>
      </c>
    </row>
    <row r="16" spans="1:4" x14ac:dyDescent="0.25">
      <c r="A16" s="20"/>
      <c r="B16" s="34">
        <v>980</v>
      </c>
      <c r="C16" s="34" t="s">
        <v>775</v>
      </c>
      <c r="D16" s="34" t="s">
        <v>776</v>
      </c>
    </row>
    <row r="17" spans="1:4" x14ac:dyDescent="0.25">
      <c r="A17" s="20"/>
      <c r="B17" s="34">
        <v>73.78</v>
      </c>
      <c r="C17" s="34" t="s">
        <v>778</v>
      </c>
      <c r="D17" s="34" t="s">
        <v>779</v>
      </c>
    </row>
    <row r="18" spans="1:4" x14ac:dyDescent="0.25">
      <c r="A18" s="20"/>
      <c r="B18" s="34">
        <v>430.38</v>
      </c>
      <c r="C18" s="34" t="s">
        <v>436</v>
      </c>
      <c r="D18" s="34" t="s">
        <v>780</v>
      </c>
    </row>
    <row r="19" spans="1:4" ht="68.25" x14ac:dyDescent="0.25">
      <c r="A19" s="25" t="s">
        <v>12</v>
      </c>
      <c r="B19" s="13">
        <f>SUM(B20:B20)</f>
        <v>315000</v>
      </c>
      <c r="C19" s="17"/>
      <c r="D19" s="17"/>
    </row>
    <row r="20" spans="1:4" x14ac:dyDescent="0.25">
      <c r="A20" s="25"/>
      <c r="B20" s="34">
        <v>315000</v>
      </c>
      <c r="C20" s="34" t="s">
        <v>49</v>
      </c>
      <c r="D20" s="34" t="s">
        <v>777</v>
      </c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317271.27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25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2593" r:id="rId3"/>
      </mc:Fallback>
    </mc:AlternateContent>
    <mc:AlternateContent xmlns:mc="http://schemas.openxmlformats.org/markup-compatibility/2006">
      <mc:Choice Requires="x14">
        <oleObject shapeId="62259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2594" r:id="rId5"/>
      </mc:Fallback>
    </mc:AlternateContent>
    <mc:AlternateContent xmlns:mc="http://schemas.openxmlformats.org/markup-compatibility/2006">
      <mc:Choice Requires="x14">
        <oleObject shapeId="62259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2595" r:id="rId6"/>
      </mc:Fallback>
    </mc:AlternateContent>
  </oleObjects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EB92E-A6AF-4934-AB1D-8D0AA8592C0B}">
  <dimension ref="A1:D33"/>
  <sheetViews>
    <sheetView topLeftCell="A25" workbookViewId="0">
      <selection activeCell="G12" sqref="G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781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8784.58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6830.6</v>
      </c>
      <c r="C15" s="34" t="s">
        <v>782</v>
      </c>
      <c r="D15" s="34" t="s">
        <v>783</v>
      </c>
    </row>
    <row r="16" spans="1:4" x14ac:dyDescent="0.25">
      <c r="A16" s="20"/>
      <c r="B16" s="34">
        <v>1666</v>
      </c>
      <c r="C16" s="34" t="s">
        <v>782</v>
      </c>
      <c r="D16" s="34" t="s">
        <v>784</v>
      </c>
    </row>
    <row r="17" spans="1:4" x14ac:dyDescent="0.25">
      <c r="A17" s="20"/>
      <c r="B17" s="34">
        <v>287.98</v>
      </c>
      <c r="C17" s="34" t="s">
        <v>310</v>
      </c>
      <c r="D17" s="34" t="s">
        <v>785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8784.58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362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3620" r:id="rId3"/>
      </mc:Fallback>
    </mc:AlternateContent>
    <mc:AlternateContent xmlns:mc="http://schemas.openxmlformats.org/markup-compatibility/2006">
      <mc:Choice Requires="x14">
        <oleObject shapeId="62362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3621" r:id="rId5"/>
      </mc:Fallback>
    </mc:AlternateContent>
    <mc:AlternateContent xmlns:mc="http://schemas.openxmlformats.org/markup-compatibility/2006">
      <mc:Choice Requires="x14">
        <oleObject shapeId="62362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3622" r:id="rId6"/>
      </mc:Fallback>
    </mc:AlternateContent>
  </oleObjects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BF5CB-131C-4A66-B494-9994599A0181}">
  <dimension ref="A1:D34"/>
  <sheetViews>
    <sheetView topLeftCell="A25" workbookViewId="0">
      <selection activeCell="G19" sqref="G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786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1198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53"/>
      <c r="B15" s="34">
        <v>530</v>
      </c>
      <c r="C15" s="34" t="s">
        <v>179</v>
      </c>
      <c r="D15" s="34" t="s">
        <v>787</v>
      </c>
    </row>
    <row r="16" spans="1:4" x14ac:dyDescent="0.25">
      <c r="A16" s="53"/>
      <c r="B16" s="34">
        <v>69</v>
      </c>
      <c r="C16" s="34" t="s">
        <v>179</v>
      </c>
      <c r="D16" s="34" t="s">
        <v>787</v>
      </c>
    </row>
    <row r="17" spans="1:4" x14ac:dyDescent="0.25">
      <c r="A17" s="53"/>
      <c r="B17" s="34">
        <v>530</v>
      </c>
      <c r="C17" s="34" t="s">
        <v>300</v>
      </c>
      <c r="D17" s="34" t="s">
        <v>788</v>
      </c>
    </row>
    <row r="18" spans="1:4" x14ac:dyDescent="0.25">
      <c r="A18" s="53"/>
      <c r="B18" s="34">
        <v>69</v>
      </c>
      <c r="C18" s="34" t="s">
        <v>300</v>
      </c>
      <c r="D18" s="34" t="s">
        <v>788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1198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46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4641" r:id="rId3"/>
      </mc:Fallback>
    </mc:AlternateContent>
    <mc:AlternateContent xmlns:mc="http://schemas.openxmlformats.org/markup-compatibility/2006">
      <mc:Choice Requires="x14">
        <oleObject shapeId="62464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4642" r:id="rId5"/>
      </mc:Fallback>
    </mc:AlternateContent>
    <mc:AlternateContent xmlns:mc="http://schemas.openxmlformats.org/markup-compatibility/2006">
      <mc:Choice Requires="x14">
        <oleObject shapeId="62464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4643" r:id="rId6"/>
      </mc:Fallback>
    </mc:AlternateContent>
  </oleObjects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C9C2-686B-42BC-A5D7-302EABA857A9}">
  <dimension ref="A1:D35"/>
  <sheetViews>
    <sheetView topLeftCell="A25" workbookViewId="0">
      <selection activeCell="I15" sqref="I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789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10108.700000000001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1068.6199999999999</v>
      </c>
      <c r="C15" s="34" t="s">
        <v>790</v>
      </c>
      <c r="D15" s="34" t="s">
        <v>791</v>
      </c>
    </row>
    <row r="16" spans="1:4" x14ac:dyDescent="0.25">
      <c r="A16" s="20"/>
      <c r="B16" s="34">
        <v>457.8</v>
      </c>
      <c r="C16" s="34" t="s">
        <v>167</v>
      </c>
      <c r="D16" s="34" t="s">
        <v>764</v>
      </c>
    </row>
    <row r="17" spans="1:4" x14ac:dyDescent="0.25">
      <c r="A17" s="20"/>
      <c r="B17" s="34">
        <v>1592.22</v>
      </c>
      <c r="C17" s="34" t="s">
        <v>327</v>
      </c>
      <c r="D17" s="34" t="s">
        <v>792</v>
      </c>
    </row>
    <row r="18" spans="1:4" x14ac:dyDescent="0.25">
      <c r="A18" s="20"/>
      <c r="B18" s="34">
        <v>4134.0600000000004</v>
      </c>
      <c r="C18" s="34" t="s">
        <v>327</v>
      </c>
      <c r="D18" s="34" t="s">
        <v>793</v>
      </c>
    </row>
    <row r="19" spans="1:4" x14ac:dyDescent="0.25">
      <c r="A19" s="20"/>
      <c r="B19" s="34">
        <v>2856</v>
      </c>
      <c r="C19" s="34" t="s">
        <v>227</v>
      </c>
      <c r="D19" s="34" t="s">
        <v>794</v>
      </c>
    </row>
    <row r="20" spans="1:4" ht="68.25" x14ac:dyDescent="0.25">
      <c r="A20" s="25" t="s">
        <v>12</v>
      </c>
      <c r="B20" s="13">
        <f>SUM(B21:B21)</f>
        <v>0</v>
      </c>
      <c r="C20" s="17"/>
      <c r="D20" s="17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10108.700000000001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566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5668" r:id="rId3"/>
      </mc:Fallback>
    </mc:AlternateContent>
    <mc:AlternateContent xmlns:mc="http://schemas.openxmlformats.org/markup-compatibility/2006">
      <mc:Choice Requires="x14">
        <oleObject shapeId="62566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5669" r:id="rId5"/>
      </mc:Fallback>
    </mc:AlternateContent>
    <mc:AlternateContent xmlns:mc="http://schemas.openxmlformats.org/markup-compatibility/2006">
      <mc:Choice Requires="x14">
        <oleObject shapeId="62567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5670" r:id="rId6"/>
      </mc:Fallback>
    </mc:AlternateContent>
    <mc:AlternateContent xmlns:mc="http://schemas.openxmlformats.org/markup-compatibility/2006">
      <mc:Choice Requires="x14">
        <oleObject shapeId="625671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5671" r:id="rId7"/>
      </mc:Fallback>
    </mc:AlternateContent>
    <mc:AlternateContent xmlns:mc="http://schemas.openxmlformats.org/markup-compatibility/2006">
      <mc:Choice Requires="x14">
        <oleObject shapeId="625672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5672" r:id="rId8"/>
      </mc:Fallback>
    </mc:AlternateContent>
    <mc:AlternateContent xmlns:mc="http://schemas.openxmlformats.org/markup-compatibility/2006">
      <mc:Choice Requires="x14">
        <oleObject shapeId="625673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5673" r:id="rId9"/>
      </mc:Fallback>
    </mc:AlternateContent>
  </oleObjects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DB88-90E2-4F39-A64E-F4A2EFDCD638}">
  <dimension ref="A1:D46"/>
  <sheetViews>
    <sheetView topLeftCell="A36" workbookViewId="0">
      <selection activeCell="D47" sqref="D4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795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SUM(B14:B31)</f>
        <v>247867.41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1630.3</v>
      </c>
      <c r="C15" s="34" t="s">
        <v>714</v>
      </c>
      <c r="D15" s="34" t="s">
        <v>798</v>
      </c>
    </row>
    <row r="16" spans="1:4" x14ac:dyDescent="0.25">
      <c r="A16" s="20"/>
      <c r="B16" s="34">
        <v>171.05</v>
      </c>
      <c r="C16" s="34" t="s">
        <v>126</v>
      </c>
      <c r="D16" s="34" t="s">
        <v>799</v>
      </c>
    </row>
    <row r="17" spans="1:4" x14ac:dyDescent="0.25">
      <c r="A17" s="20"/>
      <c r="B17" s="34">
        <v>1874.85</v>
      </c>
      <c r="C17" s="34" t="s">
        <v>114</v>
      </c>
      <c r="D17" s="34" t="s">
        <v>800</v>
      </c>
    </row>
    <row r="18" spans="1:4" x14ac:dyDescent="0.25">
      <c r="A18" s="20"/>
      <c r="B18" s="34">
        <v>140831.74</v>
      </c>
      <c r="C18" s="34" t="s">
        <v>796</v>
      </c>
      <c r="D18" s="34" t="s">
        <v>801</v>
      </c>
    </row>
    <row r="19" spans="1:4" x14ac:dyDescent="0.25">
      <c r="A19" s="20"/>
      <c r="B19" s="34">
        <v>14875</v>
      </c>
      <c r="C19" s="34" t="s">
        <v>796</v>
      </c>
      <c r="D19" s="34" t="s">
        <v>802</v>
      </c>
    </row>
    <row r="20" spans="1:4" x14ac:dyDescent="0.25">
      <c r="A20" s="20"/>
      <c r="B20" s="34">
        <v>273.11</v>
      </c>
      <c r="C20" s="34" t="s">
        <v>324</v>
      </c>
      <c r="D20" s="34" t="s">
        <v>803</v>
      </c>
    </row>
    <row r="21" spans="1:4" x14ac:dyDescent="0.25">
      <c r="A21" s="20"/>
      <c r="B21" s="34">
        <v>1469.84</v>
      </c>
      <c r="C21" s="34" t="s">
        <v>113</v>
      </c>
      <c r="D21" s="34" t="s">
        <v>804</v>
      </c>
    </row>
    <row r="22" spans="1:4" x14ac:dyDescent="0.25">
      <c r="A22" s="20"/>
      <c r="B22" s="34">
        <v>205.65</v>
      </c>
      <c r="C22" s="34" t="s">
        <v>134</v>
      </c>
      <c r="D22" s="34" t="s">
        <v>805</v>
      </c>
    </row>
    <row r="23" spans="1:4" x14ac:dyDescent="0.25">
      <c r="A23" s="20"/>
      <c r="B23" s="34">
        <v>7830.2</v>
      </c>
      <c r="C23" s="34" t="s">
        <v>204</v>
      </c>
      <c r="D23" s="34" t="s">
        <v>806</v>
      </c>
    </row>
    <row r="24" spans="1:4" x14ac:dyDescent="0.25">
      <c r="A24" s="20"/>
      <c r="B24" s="34">
        <v>111.21</v>
      </c>
      <c r="C24" s="34" t="s">
        <v>115</v>
      </c>
      <c r="D24" s="34" t="s">
        <v>807</v>
      </c>
    </row>
    <row r="25" spans="1:4" x14ac:dyDescent="0.25">
      <c r="A25" s="20"/>
      <c r="B25" s="34">
        <v>110.64</v>
      </c>
      <c r="C25" s="34" t="s">
        <v>115</v>
      </c>
      <c r="D25" s="34" t="s">
        <v>808</v>
      </c>
    </row>
    <row r="26" spans="1:4" x14ac:dyDescent="0.25">
      <c r="A26" s="20"/>
      <c r="B26" s="34">
        <v>833</v>
      </c>
      <c r="C26" s="34" t="s">
        <v>128</v>
      </c>
      <c r="D26" s="34" t="s">
        <v>809</v>
      </c>
    </row>
    <row r="27" spans="1:4" x14ac:dyDescent="0.25">
      <c r="A27" s="20"/>
      <c r="B27" s="34">
        <v>27888.84</v>
      </c>
      <c r="C27" s="34" t="s">
        <v>130</v>
      </c>
      <c r="D27" s="34" t="s">
        <v>810</v>
      </c>
    </row>
    <row r="28" spans="1:4" x14ac:dyDescent="0.25">
      <c r="A28" s="20"/>
      <c r="B28" s="34">
        <v>398.35</v>
      </c>
      <c r="C28" s="34" t="s">
        <v>127</v>
      </c>
      <c r="D28" s="34" t="s">
        <v>811</v>
      </c>
    </row>
    <row r="29" spans="1:4" x14ac:dyDescent="0.25">
      <c r="A29" s="20"/>
      <c r="B29" s="34">
        <v>11.9</v>
      </c>
      <c r="C29" s="34" t="s">
        <v>797</v>
      </c>
      <c r="D29" s="34" t="s">
        <v>812</v>
      </c>
    </row>
    <row r="30" spans="1:4" x14ac:dyDescent="0.25">
      <c r="A30" s="20"/>
      <c r="B30" s="34">
        <v>9531.9500000000007</v>
      </c>
      <c r="C30" s="34" t="s">
        <v>168</v>
      </c>
      <c r="D30" s="34" t="s">
        <v>813</v>
      </c>
    </row>
    <row r="31" spans="1:4" x14ac:dyDescent="0.25">
      <c r="A31" s="20"/>
      <c r="B31" s="34">
        <v>39819.78</v>
      </c>
      <c r="C31" s="34" t="s">
        <v>319</v>
      </c>
      <c r="D31" s="34" t="s">
        <v>814</v>
      </c>
    </row>
    <row r="32" spans="1:4" ht="68.25" x14ac:dyDescent="0.25">
      <c r="A32" s="25" t="s">
        <v>12</v>
      </c>
      <c r="B32" s="13" t="e">
        <f>SUM(#REF!)</f>
        <v>#REF!</v>
      </c>
      <c r="C32" s="17"/>
      <c r="D32" s="17"/>
    </row>
    <row r="33" spans="1:4" ht="57" x14ac:dyDescent="0.25">
      <c r="A33" s="20" t="s">
        <v>13</v>
      </c>
      <c r="B33" s="19"/>
      <c r="C33" s="17"/>
      <c r="D33" s="17"/>
    </row>
    <row r="34" spans="1:4" ht="34.5" x14ac:dyDescent="0.25">
      <c r="A34" s="25" t="s">
        <v>14</v>
      </c>
      <c r="B34" s="13">
        <f>SUM(B35:B35)</f>
        <v>0</v>
      </c>
      <c r="C34" s="20"/>
      <c r="D34" s="17"/>
    </row>
    <row r="35" spans="1:4" ht="23.25" x14ac:dyDescent="0.25">
      <c r="A35" s="20" t="s">
        <v>15</v>
      </c>
      <c r="B35" s="19"/>
      <c r="C35" s="20"/>
      <c r="D35" s="17"/>
    </row>
    <row r="36" spans="1:4" ht="135.75" x14ac:dyDescent="0.25">
      <c r="A36" s="25" t="s">
        <v>16</v>
      </c>
      <c r="B36" s="13">
        <f>SUM(B37:B37)</f>
        <v>0</v>
      </c>
      <c r="C36" s="20"/>
      <c r="D36" s="22"/>
    </row>
    <row r="37" spans="1:4" ht="90.75" x14ac:dyDescent="0.25">
      <c r="A37" s="20" t="s">
        <v>17</v>
      </c>
      <c r="B37" s="19"/>
      <c r="C37" s="14"/>
      <c r="D37" s="17"/>
    </row>
    <row r="38" spans="1:4" ht="90.75" x14ac:dyDescent="0.25">
      <c r="A38" s="25" t="s">
        <v>18</v>
      </c>
      <c r="B38" s="13">
        <f>SUM(B39:B40)</f>
        <v>0</v>
      </c>
      <c r="C38" s="14"/>
      <c r="D38" s="18"/>
    </row>
    <row r="39" spans="1:4" ht="79.5" x14ac:dyDescent="0.25">
      <c r="A39" s="20" t="s">
        <v>19</v>
      </c>
      <c r="B39" s="19"/>
      <c r="C39" s="17"/>
      <c r="D39" s="18"/>
    </row>
    <row r="40" spans="1:4" x14ac:dyDescent="0.25">
      <c r="A40" s="20"/>
      <c r="B40" s="19"/>
      <c r="C40" s="17"/>
      <c r="D40" s="18"/>
    </row>
    <row r="41" spans="1:4" ht="34.5" x14ac:dyDescent="0.25">
      <c r="A41" s="25" t="s">
        <v>20</v>
      </c>
      <c r="B41" s="13">
        <f>SUM(B42:B42)</f>
        <v>0</v>
      </c>
      <c r="C41" s="17"/>
      <c r="D41" s="18"/>
    </row>
    <row r="42" spans="1:4" ht="23.25" x14ac:dyDescent="0.25">
      <c r="A42" s="20" t="s">
        <v>21</v>
      </c>
      <c r="B42" s="19"/>
      <c r="C42" s="17"/>
      <c r="D42" s="18"/>
    </row>
    <row r="43" spans="1:4" ht="22.5" x14ac:dyDescent="0.25">
      <c r="A43" s="26" t="s">
        <v>22</v>
      </c>
      <c r="B43" s="13">
        <v>247867.41</v>
      </c>
      <c r="C43" s="23"/>
      <c r="D43" s="18"/>
    </row>
    <row r="44" spans="1:4" x14ac:dyDescent="0.25">
      <c r="A44" s="2"/>
      <c r="B44" s="2"/>
      <c r="C44" s="2"/>
    </row>
    <row r="45" spans="1:4" x14ac:dyDescent="0.25">
      <c r="A45" s="6"/>
      <c r="B45" s="6"/>
      <c r="C45" s="21" t="s">
        <v>23</v>
      </c>
    </row>
    <row r="46" spans="1:4" x14ac:dyDescent="0.25">
      <c r="A46" s="6"/>
      <c r="B46" s="6"/>
      <c r="C4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669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6692" r:id="rId3"/>
      </mc:Fallback>
    </mc:AlternateContent>
    <mc:AlternateContent xmlns:mc="http://schemas.openxmlformats.org/markup-compatibility/2006">
      <mc:Choice Requires="x14">
        <oleObject shapeId="62669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6693" r:id="rId5"/>
      </mc:Fallback>
    </mc:AlternateContent>
    <mc:AlternateContent xmlns:mc="http://schemas.openxmlformats.org/markup-compatibility/2006">
      <mc:Choice Requires="x14">
        <oleObject shapeId="62669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6694" r:id="rId6"/>
      </mc:Fallback>
    </mc:AlternateContent>
  </oleObjects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9DF0F-49C2-473D-9EE7-FED785CC077D}">
  <dimension ref="A1:K83"/>
  <sheetViews>
    <sheetView workbookViewId="0">
      <selection activeCell="A15" sqref="A15:XFD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  <col min="11" max="11" width="9.140625" customWidth="1"/>
  </cols>
  <sheetData>
    <row r="1" spans="1:4" ht="15.75" x14ac:dyDescent="0.25">
      <c r="A1">
        <v>0</v>
      </c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815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SUM(B14:B14)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ht="68.25" x14ac:dyDescent="0.25">
      <c r="A15" s="25" t="s">
        <v>12</v>
      </c>
      <c r="B15" s="34">
        <v>17693010.93</v>
      </c>
      <c r="C15" s="17"/>
      <c r="D15" s="17"/>
    </row>
    <row r="16" spans="1:4" x14ac:dyDescent="0.25">
      <c r="A16" s="25"/>
      <c r="B16" s="34">
        <v>14442362</v>
      </c>
      <c r="C16" s="34" t="s">
        <v>49</v>
      </c>
      <c r="D16" s="34" t="s">
        <v>385</v>
      </c>
    </row>
    <row r="17" spans="1:11" x14ac:dyDescent="0.25">
      <c r="A17" s="25"/>
      <c r="B17" s="34">
        <v>51402</v>
      </c>
      <c r="C17" s="34" t="s">
        <v>50</v>
      </c>
      <c r="D17" s="34" t="s">
        <v>385</v>
      </c>
    </row>
    <row r="18" spans="1:11" x14ac:dyDescent="0.25">
      <c r="A18" s="25"/>
      <c r="B18" s="34">
        <v>44915.93</v>
      </c>
      <c r="C18" s="34" t="s">
        <v>51</v>
      </c>
      <c r="D18" s="34" t="s">
        <v>385</v>
      </c>
    </row>
    <row r="19" spans="1:11" x14ac:dyDescent="0.25">
      <c r="A19" s="25"/>
      <c r="B19" s="34">
        <v>721777</v>
      </c>
      <c r="C19" s="34" t="s">
        <v>54</v>
      </c>
      <c r="D19" s="34" t="s">
        <v>385</v>
      </c>
    </row>
    <row r="20" spans="1:11" x14ac:dyDescent="0.25">
      <c r="A20" s="25"/>
      <c r="B20" s="34">
        <v>77603</v>
      </c>
      <c r="C20" s="34" t="s">
        <v>52</v>
      </c>
      <c r="D20" s="34" t="s">
        <v>385</v>
      </c>
    </row>
    <row r="21" spans="1:11" x14ac:dyDescent="0.25">
      <c r="A21" s="25"/>
      <c r="B21" s="34">
        <v>11012</v>
      </c>
      <c r="C21" s="34" t="s">
        <v>53</v>
      </c>
      <c r="D21" s="34" t="s">
        <v>385</v>
      </c>
    </row>
    <row r="22" spans="1:11" x14ac:dyDescent="0.25">
      <c r="A22" s="25"/>
      <c r="B22" s="34">
        <v>311000</v>
      </c>
      <c r="C22" s="34" t="s">
        <v>75</v>
      </c>
      <c r="D22" s="34" t="s">
        <v>242</v>
      </c>
    </row>
    <row r="23" spans="1:11" x14ac:dyDescent="0.25">
      <c r="A23" s="25"/>
      <c r="B23" s="34">
        <v>67000</v>
      </c>
      <c r="C23" s="34" t="s">
        <v>76</v>
      </c>
      <c r="D23" s="34" t="s">
        <v>242</v>
      </c>
    </row>
    <row r="24" spans="1:11" x14ac:dyDescent="0.25">
      <c r="A24" s="25"/>
      <c r="B24" s="34">
        <v>63000</v>
      </c>
      <c r="C24" s="34" t="s">
        <v>77</v>
      </c>
      <c r="D24" s="34" t="s">
        <v>242</v>
      </c>
      <c r="K24" s="34" t="e">
        <f>SUM(#REF!)</f>
        <v>#REF!</v>
      </c>
    </row>
    <row r="25" spans="1:11" x14ac:dyDescent="0.25">
      <c r="A25" s="25"/>
      <c r="B25" s="34">
        <v>140000</v>
      </c>
      <c r="C25" s="34" t="s">
        <v>75</v>
      </c>
      <c r="D25" s="34" t="s">
        <v>242</v>
      </c>
    </row>
    <row r="26" spans="1:11" x14ac:dyDescent="0.25">
      <c r="A26" s="25"/>
      <c r="B26" s="34">
        <v>1058654</v>
      </c>
      <c r="C26" s="34" t="s">
        <v>56</v>
      </c>
      <c r="D26" s="34" t="s">
        <v>185</v>
      </c>
    </row>
    <row r="27" spans="1:11" x14ac:dyDescent="0.25">
      <c r="A27" s="25"/>
      <c r="B27" s="34">
        <v>64734</v>
      </c>
      <c r="C27" s="34" t="s">
        <v>57</v>
      </c>
      <c r="D27" s="34" t="s">
        <v>185</v>
      </c>
    </row>
    <row r="28" spans="1:11" x14ac:dyDescent="0.25">
      <c r="A28" s="25"/>
      <c r="B28" s="34">
        <v>95471</v>
      </c>
      <c r="C28" s="34" t="s">
        <v>58</v>
      </c>
      <c r="D28" s="34" t="s">
        <v>185</v>
      </c>
    </row>
    <row r="29" spans="1:11" x14ac:dyDescent="0.25">
      <c r="A29" s="25"/>
      <c r="B29" s="34">
        <v>100627</v>
      </c>
      <c r="C29" s="34" t="s">
        <v>59</v>
      </c>
      <c r="D29" s="34" t="s">
        <v>185</v>
      </c>
    </row>
    <row r="30" spans="1:11" x14ac:dyDescent="0.25">
      <c r="A30" s="25"/>
      <c r="B30" s="34">
        <v>48107</v>
      </c>
      <c r="C30" s="34" t="s">
        <v>60</v>
      </c>
      <c r="D30" s="34" t="s">
        <v>185</v>
      </c>
    </row>
    <row r="31" spans="1:11" x14ac:dyDescent="0.25">
      <c r="A31" s="25"/>
      <c r="B31" s="34">
        <v>53925</v>
      </c>
      <c r="C31" s="34" t="s">
        <v>61</v>
      </c>
      <c r="D31" s="34" t="s">
        <v>185</v>
      </c>
    </row>
    <row r="32" spans="1:11" x14ac:dyDescent="0.25">
      <c r="A32" s="25"/>
      <c r="B32" s="34">
        <v>8723</v>
      </c>
      <c r="C32" s="34" t="s">
        <v>62</v>
      </c>
      <c r="D32" s="34" t="s">
        <v>185</v>
      </c>
    </row>
    <row r="33" spans="1:4" x14ac:dyDescent="0.25">
      <c r="A33" s="25"/>
      <c r="B33" s="34">
        <v>8329</v>
      </c>
      <c r="C33" s="34" t="s">
        <v>63</v>
      </c>
      <c r="D33" s="34" t="s">
        <v>185</v>
      </c>
    </row>
    <row r="34" spans="1:4" x14ac:dyDescent="0.25">
      <c r="A34" s="25"/>
      <c r="B34" s="34">
        <v>14819</v>
      </c>
      <c r="C34" s="34" t="s">
        <v>64</v>
      </c>
      <c r="D34" s="34" t="s">
        <v>185</v>
      </c>
    </row>
    <row r="35" spans="1:4" x14ac:dyDescent="0.25">
      <c r="A35" s="25"/>
      <c r="B35" s="34">
        <v>8113</v>
      </c>
      <c r="C35" s="34" t="s">
        <v>65</v>
      </c>
      <c r="D35" s="34" t="s">
        <v>185</v>
      </c>
    </row>
    <row r="36" spans="1:4" x14ac:dyDescent="0.25">
      <c r="A36" s="25"/>
      <c r="B36" s="34">
        <v>8414</v>
      </c>
      <c r="C36" s="34" t="s">
        <v>66</v>
      </c>
      <c r="D36" s="34" t="s">
        <v>185</v>
      </c>
    </row>
    <row r="37" spans="1:4" x14ac:dyDescent="0.25">
      <c r="A37" s="25"/>
      <c r="B37" s="34">
        <v>8722</v>
      </c>
      <c r="C37" s="34" t="s">
        <v>184</v>
      </c>
      <c r="D37" s="34" t="s">
        <v>185</v>
      </c>
    </row>
    <row r="38" spans="1:4" x14ac:dyDescent="0.25">
      <c r="A38" s="25"/>
      <c r="B38" s="34">
        <v>15695</v>
      </c>
      <c r="C38" s="34" t="s">
        <v>68</v>
      </c>
      <c r="D38" s="34" t="s">
        <v>185</v>
      </c>
    </row>
    <row r="39" spans="1:4" x14ac:dyDescent="0.25">
      <c r="A39" s="25"/>
      <c r="B39" s="34">
        <v>5835</v>
      </c>
      <c r="C39" s="34" t="s">
        <v>69</v>
      </c>
      <c r="D39" s="34" t="s">
        <v>185</v>
      </c>
    </row>
    <row r="40" spans="1:4" x14ac:dyDescent="0.25">
      <c r="A40" s="25"/>
      <c r="B40" s="34">
        <v>7891</v>
      </c>
      <c r="C40" s="34" t="s">
        <v>70</v>
      </c>
      <c r="D40" s="34" t="s">
        <v>185</v>
      </c>
    </row>
    <row r="41" spans="1:4" x14ac:dyDescent="0.25">
      <c r="A41" s="25"/>
      <c r="B41" s="34">
        <v>36816</v>
      </c>
      <c r="C41" s="34" t="s">
        <v>71</v>
      </c>
      <c r="D41" s="34" t="s">
        <v>185</v>
      </c>
    </row>
    <row r="42" spans="1:4" x14ac:dyDescent="0.25">
      <c r="A42" s="25"/>
      <c r="B42" s="34">
        <v>6800</v>
      </c>
      <c r="C42" s="34" t="s">
        <v>73</v>
      </c>
      <c r="D42" s="34" t="s">
        <v>185</v>
      </c>
    </row>
    <row r="43" spans="1:4" x14ac:dyDescent="0.25">
      <c r="A43" s="25"/>
      <c r="B43" s="34">
        <v>6225</v>
      </c>
      <c r="C43" s="34" t="s">
        <v>392</v>
      </c>
      <c r="D43" s="34" t="s">
        <v>183</v>
      </c>
    </row>
    <row r="44" spans="1:4" x14ac:dyDescent="0.25">
      <c r="A44" s="25"/>
      <c r="B44" s="34">
        <v>13375</v>
      </c>
      <c r="C44" s="34" t="s">
        <v>81</v>
      </c>
      <c r="D44" s="34" t="s">
        <v>183</v>
      </c>
    </row>
    <row r="45" spans="1:4" x14ac:dyDescent="0.25">
      <c r="A45" s="25"/>
      <c r="B45" s="34">
        <v>6610</v>
      </c>
      <c r="C45" s="34" t="s">
        <v>83</v>
      </c>
      <c r="D45" s="34" t="s">
        <v>183</v>
      </c>
    </row>
    <row r="46" spans="1:4" x14ac:dyDescent="0.25">
      <c r="A46" s="25"/>
      <c r="B46" s="34">
        <v>6604</v>
      </c>
      <c r="C46" s="34" t="s">
        <v>84</v>
      </c>
      <c r="D46" s="34" t="s">
        <v>183</v>
      </c>
    </row>
    <row r="47" spans="1:4" x14ac:dyDescent="0.25">
      <c r="A47" s="25"/>
      <c r="B47" s="34">
        <v>6723</v>
      </c>
      <c r="C47" s="34" t="s">
        <v>85</v>
      </c>
      <c r="D47" s="34" t="s">
        <v>183</v>
      </c>
    </row>
    <row r="48" spans="1:4" x14ac:dyDescent="0.25">
      <c r="A48" s="25"/>
      <c r="B48" s="34">
        <v>6611</v>
      </c>
      <c r="C48" s="34" t="s">
        <v>86</v>
      </c>
      <c r="D48" s="34" t="s">
        <v>183</v>
      </c>
    </row>
    <row r="49" spans="1:4" x14ac:dyDescent="0.25">
      <c r="A49" s="25"/>
      <c r="B49" s="34">
        <v>7763</v>
      </c>
      <c r="C49" s="34" t="s">
        <v>87</v>
      </c>
      <c r="D49" s="34" t="s">
        <v>183</v>
      </c>
    </row>
    <row r="50" spans="1:4" x14ac:dyDescent="0.25">
      <c r="A50" s="25"/>
      <c r="B50" s="34">
        <v>13047</v>
      </c>
      <c r="C50" s="34" t="s">
        <v>88</v>
      </c>
      <c r="D50" s="34" t="s">
        <v>183</v>
      </c>
    </row>
    <row r="51" spans="1:4" x14ac:dyDescent="0.25">
      <c r="A51" s="25"/>
      <c r="B51" s="34">
        <v>20049</v>
      </c>
      <c r="C51" s="34" t="s">
        <v>67</v>
      </c>
      <c r="D51" s="34" t="s">
        <v>183</v>
      </c>
    </row>
    <row r="52" spans="1:4" x14ac:dyDescent="0.25">
      <c r="A52" s="25"/>
      <c r="B52" s="34">
        <v>6316</v>
      </c>
      <c r="C52" s="34" t="s">
        <v>89</v>
      </c>
      <c r="D52" s="34" t="s">
        <v>183</v>
      </c>
    </row>
    <row r="53" spans="1:4" x14ac:dyDescent="0.25">
      <c r="A53" s="25"/>
      <c r="B53" s="34">
        <v>6597</v>
      </c>
      <c r="C53" s="34" t="s">
        <v>90</v>
      </c>
      <c r="D53" s="34" t="s">
        <v>183</v>
      </c>
    </row>
    <row r="54" spans="1:4" x14ac:dyDescent="0.25">
      <c r="A54" s="25"/>
      <c r="B54" s="34">
        <v>6501</v>
      </c>
      <c r="C54" s="34" t="s">
        <v>91</v>
      </c>
      <c r="D54" s="34" t="s">
        <v>183</v>
      </c>
    </row>
    <row r="55" spans="1:4" x14ac:dyDescent="0.25">
      <c r="A55" s="25"/>
      <c r="B55" s="34">
        <v>6916</v>
      </c>
      <c r="C55" s="34" t="s">
        <v>92</v>
      </c>
      <c r="D55" s="34" t="s">
        <v>183</v>
      </c>
    </row>
    <row r="56" spans="1:4" x14ac:dyDescent="0.25">
      <c r="A56" s="25"/>
      <c r="B56" s="34">
        <v>6402</v>
      </c>
      <c r="C56" s="34" t="s">
        <v>93</v>
      </c>
      <c r="D56" s="34" t="s">
        <v>183</v>
      </c>
    </row>
    <row r="57" spans="1:4" x14ac:dyDescent="0.25">
      <c r="A57" s="25"/>
      <c r="B57" s="34">
        <v>4861</v>
      </c>
      <c r="C57" s="34" t="s">
        <v>94</v>
      </c>
      <c r="D57" s="34" t="s">
        <v>183</v>
      </c>
    </row>
    <row r="58" spans="1:4" x14ac:dyDescent="0.25">
      <c r="A58" s="25"/>
      <c r="B58" s="34">
        <v>12357</v>
      </c>
      <c r="C58" s="34" t="s">
        <v>95</v>
      </c>
      <c r="D58" s="34" t="s">
        <v>183</v>
      </c>
    </row>
    <row r="59" spans="1:4" x14ac:dyDescent="0.25">
      <c r="A59" s="25"/>
      <c r="B59" s="34">
        <v>13260</v>
      </c>
      <c r="C59" s="34" t="s">
        <v>96</v>
      </c>
      <c r="D59" s="34" t="s">
        <v>183</v>
      </c>
    </row>
    <row r="60" spans="1:4" x14ac:dyDescent="0.25">
      <c r="A60" s="25"/>
      <c r="B60" s="34">
        <v>12918</v>
      </c>
      <c r="C60" s="34" t="s">
        <v>97</v>
      </c>
      <c r="D60" s="34" t="s">
        <v>183</v>
      </c>
    </row>
    <row r="61" spans="1:4" x14ac:dyDescent="0.25">
      <c r="A61" s="25"/>
      <c r="B61" s="34">
        <v>5939</v>
      </c>
      <c r="C61" s="34" t="s">
        <v>98</v>
      </c>
      <c r="D61" s="34" t="s">
        <v>183</v>
      </c>
    </row>
    <row r="62" spans="1:4" x14ac:dyDescent="0.25">
      <c r="A62" s="25"/>
      <c r="B62" s="34">
        <v>5987</v>
      </c>
      <c r="C62" s="34" t="s">
        <v>181</v>
      </c>
      <c r="D62" s="34" t="s">
        <v>183</v>
      </c>
    </row>
    <row r="63" spans="1:4" x14ac:dyDescent="0.25">
      <c r="A63" s="25"/>
      <c r="B63" s="34">
        <v>5920</v>
      </c>
      <c r="C63" s="34" t="s">
        <v>99</v>
      </c>
      <c r="D63" s="34" t="s">
        <v>183</v>
      </c>
    </row>
    <row r="64" spans="1:4" x14ac:dyDescent="0.25">
      <c r="A64" s="25"/>
      <c r="B64" s="34">
        <v>6450</v>
      </c>
      <c r="C64" s="34" t="s">
        <v>77</v>
      </c>
      <c r="D64" s="34" t="s">
        <v>183</v>
      </c>
    </row>
    <row r="65" spans="1:4" x14ac:dyDescent="0.25">
      <c r="A65" s="25"/>
      <c r="B65" s="34">
        <v>6565</v>
      </c>
      <c r="C65" s="34" t="s">
        <v>101</v>
      </c>
      <c r="D65" s="34" t="s">
        <v>183</v>
      </c>
    </row>
    <row r="66" spans="1:4" x14ac:dyDescent="0.25">
      <c r="A66" s="25"/>
      <c r="B66" s="34">
        <v>6509</v>
      </c>
      <c r="C66" s="34" t="s">
        <v>102</v>
      </c>
      <c r="D66" s="34" t="s">
        <v>183</v>
      </c>
    </row>
    <row r="67" spans="1:4" x14ac:dyDescent="0.25">
      <c r="A67" s="25"/>
      <c r="B67" s="34">
        <v>6960</v>
      </c>
      <c r="C67" s="34" t="s">
        <v>103</v>
      </c>
      <c r="D67" s="34" t="s">
        <v>183</v>
      </c>
    </row>
    <row r="68" spans="1:4" x14ac:dyDescent="0.25">
      <c r="A68" s="25"/>
      <c r="B68" s="34">
        <v>3799</v>
      </c>
      <c r="C68" s="34" t="s">
        <v>182</v>
      </c>
      <c r="D68" s="34" t="s">
        <v>183</v>
      </c>
    </row>
    <row r="69" spans="1:4" x14ac:dyDescent="0.25">
      <c r="A69" s="25"/>
      <c r="B69" s="34">
        <f>SUM(B16:B68)</f>
        <v>17693010.93</v>
      </c>
      <c r="C69" s="34"/>
      <c r="D69" s="34"/>
    </row>
    <row r="70" spans="1:4" ht="57" x14ac:dyDescent="0.25">
      <c r="A70" s="20" t="s">
        <v>13</v>
      </c>
      <c r="B70" s="19"/>
      <c r="C70" s="17"/>
      <c r="D70" s="17"/>
    </row>
    <row r="71" spans="1:4" ht="34.5" x14ac:dyDescent="0.25">
      <c r="A71" s="25" t="s">
        <v>14</v>
      </c>
      <c r="B71" s="13">
        <f>SUM(B72:B72)</f>
        <v>0</v>
      </c>
      <c r="C71" s="20"/>
      <c r="D71" s="17"/>
    </row>
    <row r="72" spans="1:4" ht="23.25" x14ac:dyDescent="0.25">
      <c r="A72" s="20" t="s">
        <v>15</v>
      </c>
      <c r="B72" s="19"/>
      <c r="C72" s="20"/>
      <c r="D72" s="17"/>
    </row>
    <row r="73" spans="1:4" ht="135.75" x14ac:dyDescent="0.25">
      <c r="A73" s="25" t="s">
        <v>16</v>
      </c>
      <c r="B73" s="13">
        <f>SUM(B74:B74)</f>
        <v>0</v>
      </c>
      <c r="C73" s="20"/>
      <c r="D73" s="22"/>
    </row>
    <row r="74" spans="1:4" ht="90.75" x14ac:dyDescent="0.25">
      <c r="A74" s="20" t="s">
        <v>17</v>
      </c>
      <c r="B74" s="19"/>
      <c r="C74" s="14"/>
      <c r="D74" s="17"/>
    </row>
    <row r="75" spans="1:4" ht="90.75" x14ac:dyDescent="0.25">
      <c r="A75" s="25" t="s">
        <v>18</v>
      </c>
      <c r="B75" s="13">
        <f>SUM(B76:B77)</f>
        <v>0</v>
      </c>
      <c r="C75" s="14"/>
      <c r="D75" s="18"/>
    </row>
    <row r="76" spans="1:4" ht="79.5" x14ac:dyDescent="0.25">
      <c r="A76" s="20" t="s">
        <v>19</v>
      </c>
      <c r="B76" s="19"/>
      <c r="C76" s="17"/>
      <c r="D76" s="18"/>
    </row>
    <row r="77" spans="1:4" x14ac:dyDescent="0.25">
      <c r="A77" s="20"/>
      <c r="B77" s="19"/>
      <c r="C77" s="17"/>
      <c r="D77" s="18"/>
    </row>
    <row r="78" spans="1:4" ht="34.5" x14ac:dyDescent="0.25">
      <c r="A78" s="25" t="s">
        <v>20</v>
      </c>
      <c r="B78" s="13">
        <f>SUM(B79:B79)</f>
        <v>0</v>
      </c>
      <c r="C78" s="17"/>
      <c r="D78" s="18"/>
    </row>
    <row r="79" spans="1:4" ht="23.25" x14ac:dyDescent="0.25">
      <c r="A79" s="20" t="s">
        <v>21</v>
      </c>
      <c r="B79" s="19"/>
      <c r="C79" s="17"/>
      <c r="D79" s="18"/>
    </row>
    <row r="80" spans="1:4" ht="22.5" x14ac:dyDescent="0.25">
      <c r="A80" s="26" t="s">
        <v>22</v>
      </c>
      <c r="B80" s="24">
        <f>+B11+B13+B15+B71+B73+B75+B78</f>
        <v>17693010.93</v>
      </c>
      <c r="C80" s="23"/>
      <c r="D80" s="18"/>
    </row>
    <row r="81" spans="1:3" x14ac:dyDescent="0.25">
      <c r="A81" s="2"/>
      <c r="B81" s="2"/>
      <c r="C81" s="2"/>
    </row>
    <row r="82" spans="1:3" x14ac:dyDescent="0.25">
      <c r="A82" s="6"/>
      <c r="B82" s="6"/>
      <c r="C82" s="21" t="s">
        <v>23</v>
      </c>
    </row>
    <row r="83" spans="1:3" x14ac:dyDescent="0.25">
      <c r="A83" s="6"/>
      <c r="B83" s="6"/>
      <c r="C8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77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7713" r:id="rId3"/>
      </mc:Fallback>
    </mc:AlternateContent>
    <mc:AlternateContent xmlns:mc="http://schemas.openxmlformats.org/markup-compatibility/2006">
      <mc:Choice Requires="x14">
        <oleObject shapeId="62771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7714" r:id="rId5"/>
      </mc:Fallback>
    </mc:AlternateContent>
    <mc:AlternateContent xmlns:mc="http://schemas.openxmlformats.org/markup-compatibility/2006">
      <mc:Choice Requires="x14">
        <oleObject shapeId="62771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7715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B5154-18FA-4586-9E47-F36F6CB13BC7}">
  <dimension ref="A1:D36"/>
  <sheetViews>
    <sheetView workbookViewId="0">
      <selection activeCell="F15" sqref="F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166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14110.59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678.3</v>
      </c>
      <c r="C15" s="18" t="s">
        <v>112</v>
      </c>
      <c r="D15" s="18" t="s">
        <v>169</v>
      </c>
    </row>
    <row r="16" spans="1:4" x14ac:dyDescent="0.25">
      <c r="A16" s="20"/>
      <c r="B16" s="18">
        <v>6798.46</v>
      </c>
      <c r="C16" s="18" t="s">
        <v>168</v>
      </c>
      <c r="D16" s="18" t="s">
        <v>170</v>
      </c>
    </row>
    <row r="17" spans="1:4" x14ac:dyDescent="0.25">
      <c r="A17" s="20"/>
      <c r="B17" s="18">
        <v>99.61</v>
      </c>
      <c r="C17" s="18" t="s">
        <v>115</v>
      </c>
      <c r="D17" s="18" t="s">
        <v>171</v>
      </c>
    </row>
    <row r="18" spans="1:4" x14ac:dyDescent="0.25">
      <c r="A18" s="20"/>
      <c r="B18" s="18">
        <v>559.29999999999995</v>
      </c>
      <c r="C18" s="18" t="s">
        <v>128</v>
      </c>
      <c r="D18" s="18" t="s">
        <v>172</v>
      </c>
    </row>
    <row r="19" spans="1:4" x14ac:dyDescent="0.25">
      <c r="A19" s="20"/>
      <c r="B19" s="18">
        <v>5554.92</v>
      </c>
      <c r="C19" s="18" t="s">
        <v>173</v>
      </c>
      <c r="D19" s="18" t="s">
        <v>174</v>
      </c>
    </row>
    <row r="20" spans="1:4" x14ac:dyDescent="0.25">
      <c r="A20" s="20"/>
      <c r="B20" s="19">
        <v>420</v>
      </c>
      <c r="C20" s="18" t="s">
        <v>116</v>
      </c>
      <c r="D20" s="18" t="s">
        <v>175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14110.59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501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5012" r:id="rId3"/>
      </mc:Fallback>
    </mc:AlternateContent>
    <mc:AlternateContent xmlns:mc="http://schemas.openxmlformats.org/markup-compatibility/2006">
      <mc:Choice Requires="x14">
        <oleObject shapeId="55501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5013" r:id="rId5"/>
      </mc:Fallback>
    </mc:AlternateContent>
    <mc:AlternateContent xmlns:mc="http://schemas.openxmlformats.org/markup-compatibility/2006">
      <mc:Choice Requires="x14">
        <oleObject shapeId="55501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5014" r:id="rId6"/>
      </mc:Fallback>
    </mc:AlternateContent>
  </oleObjects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1A055-A6F1-4BBD-9B9D-B9C834129240}">
  <dimension ref="A1:D54"/>
  <sheetViews>
    <sheetView topLeftCell="A6" workbookViewId="0">
      <selection activeCell="C16" sqref="C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824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v>1338573</v>
      </c>
      <c r="C11" s="14"/>
      <c r="D11" s="15"/>
    </row>
    <row r="12" spans="1:4" x14ac:dyDescent="0.25">
      <c r="A12" s="27"/>
      <c r="B12" s="37">
        <v>503</v>
      </c>
      <c r="C12" s="38" t="s">
        <v>25</v>
      </c>
      <c r="D12" s="38" t="s">
        <v>26</v>
      </c>
    </row>
    <row r="13" spans="1:4" x14ac:dyDescent="0.25">
      <c r="A13" s="27"/>
      <c r="B13" s="37">
        <v>669676</v>
      </c>
      <c r="C13" s="38" t="s">
        <v>27</v>
      </c>
      <c r="D13" s="38" t="s">
        <v>28</v>
      </c>
    </row>
    <row r="14" spans="1:4" x14ac:dyDescent="0.25">
      <c r="A14" s="27"/>
      <c r="B14" s="37">
        <v>2686</v>
      </c>
      <c r="C14" s="38" t="s">
        <v>29</v>
      </c>
      <c r="D14" s="38" t="s">
        <v>30</v>
      </c>
    </row>
    <row r="15" spans="1:4" x14ac:dyDescent="0.25">
      <c r="A15" s="27"/>
      <c r="B15" s="37">
        <v>124671</v>
      </c>
      <c r="C15" s="38" t="s">
        <v>31</v>
      </c>
      <c r="D15" s="38" t="s">
        <v>32</v>
      </c>
    </row>
    <row r="16" spans="1:4" x14ac:dyDescent="0.25">
      <c r="A16" s="27"/>
      <c r="B16" s="37">
        <v>6207</v>
      </c>
      <c r="C16" s="38" t="s">
        <v>33</v>
      </c>
      <c r="D16" s="38" t="s">
        <v>34</v>
      </c>
    </row>
    <row r="17" spans="1:4" x14ac:dyDescent="0.25">
      <c r="A17" s="27"/>
      <c r="B17" s="37">
        <v>842</v>
      </c>
      <c r="C17" s="38" t="s">
        <v>35</v>
      </c>
      <c r="D17" s="38" t="s">
        <v>36</v>
      </c>
    </row>
    <row r="18" spans="1:4" x14ac:dyDescent="0.25">
      <c r="A18" s="27"/>
      <c r="B18" s="37">
        <v>2222</v>
      </c>
      <c r="C18" s="38" t="s">
        <v>37</v>
      </c>
      <c r="D18" s="38" t="s">
        <v>38</v>
      </c>
    </row>
    <row r="19" spans="1:4" x14ac:dyDescent="0.25">
      <c r="A19" s="27"/>
      <c r="B19" s="37">
        <v>2100</v>
      </c>
      <c r="C19" s="38" t="s">
        <v>39</v>
      </c>
      <c r="D19" s="38" t="s">
        <v>38</v>
      </c>
    </row>
    <row r="20" spans="1:4" x14ac:dyDescent="0.25">
      <c r="A20" s="27"/>
      <c r="B20" s="37">
        <v>893</v>
      </c>
      <c r="C20" s="38" t="s">
        <v>40</v>
      </c>
      <c r="D20" s="38" t="s">
        <v>41</v>
      </c>
    </row>
    <row r="21" spans="1:4" x14ac:dyDescent="0.25">
      <c r="A21" s="27"/>
      <c r="B21" s="37">
        <v>1276</v>
      </c>
      <c r="C21" s="38" t="s">
        <v>40</v>
      </c>
      <c r="D21" s="38" t="s">
        <v>41</v>
      </c>
    </row>
    <row r="22" spans="1:4" x14ac:dyDescent="0.25">
      <c r="A22" s="27"/>
      <c r="B22" s="37">
        <v>470</v>
      </c>
      <c r="C22" s="38" t="s">
        <v>42</v>
      </c>
      <c r="D22" s="38" t="s">
        <v>43</v>
      </c>
    </row>
    <row r="23" spans="1:4" x14ac:dyDescent="0.25">
      <c r="A23" s="27"/>
      <c r="B23" s="37">
        <v>100</v>
      </c>
      <c r="C23" s="38" t="s">
        <v>44</v>
      </c>
      <c r="D23" s="38" t="s">
        <v>43</v>
      </c>
    </row>
    <row r="24" spans="1:4" x14ac:dyDescent="0.25">
      <c r="A24" s="27"/>
      <c r="B24" s="37">
        <v>100</v>
      </c>
      <c r="C24" s="38" t="s">
        <v>44</v>
      </c>
      <c r="D24" s="38" t="s">
        <v>43</v>
      </c>
    </row>
    <row r="25" spans="1:4" x14ac:dyDescent="0.25">
      <c r="A25" s="27"/>
      <c r="B25" s="37">
        <v>318364</v>
      </c>
      <c r="C25" s="38" t="s">
        <v>29</v>
      </c>
      <c r="D25" s="38" t="s">
        <v>45</v>
      </c>
    </row>
    <row r="26" spans="1:4" x14ac:dyDescent="0.25">
      <c r="A26" s="27"/>
      <c r="B26" s="37">
        <v>124671</v>
      </c>
      <c r="C26" s="38" t="s">
        <v>29</v>
      </c>
      <c r="D26" s="38" t="s">
        <v>46</v>
      </c>
    </row>
    <row r="27" spans="1:4" x14ac:dyDescent="0.25">
      <c r="A27" s="27"/>
      <c r="B27" s="37">
        <v>83792</v>
      </c>
      <c r="C27" s="38" t="s">
        <v>29</v>
      </c>
      <c r="D27" s="38" t="s">
        <v>47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SUM(B30:B37)</f>
        <v>72848.56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34">
        <v>466.2</v>
      </c>
      <c r="C31" s="34" t="s">
        <v>167</v>
      </c>
      <c r="D31" s="34" t="s">
        <v>817</v>
      </c>
    </row>
    <row r="32" spans="1:4" x14ac:dyDescent="0.25">
      <c r="A32" s="20"/>
      <c r="B32" s="34">
        <v>485.93</v>
      </c>
      <c r="C32" s="34" t="s">
        <v>131</v>
      </c>
      <c r="D32" s="34" t="s">
        <v>818</v>
      </c>
    </row>
    <row r="33" spans="1:4" x14ac:dyDescent="0.25">
      <c r="A33" s="20"/>
      <c r="B33" s="34">
        <v>3509.65</v>
      </c>
      <c r="C33" s="34" t="s">
        <v>132</v>
      </c>
      <c r="D33" s="34" t="s">
        <v>819</v>
      </c>
    </row>
    <row r="34" spans="1:4" x14ac:dyDescent="0.25">
      <c r="A34" s="20"/>
      <c r="B34" s="34">
        <v>24166.12</v>
      </c>
      <c r="C34" s="34" t="s">
        <v>133</v>
      </c>
      <c r="D34" s="34" t="s">
        <v>820</v>
      </c>
    </row>
    <row r="35" spans="1:4" x14ac:dyDescent="0.25">
      <c r="A35" s="20"/>
      <c r="B35" s="34">
        <v>1331</v>
      </c>
      <c r="C35" s="34" t="s">
        <v>816</v>
      </c>
      <c r="D35" s="34" t="s">
        <v>821</v>
      </c>
    </row>
    <row r="36" spans="1:4" x14ac:dyDescent="0.25">
      <c r="A36" s="20"/>
      <c r="B36" s="34">
        <v>42350</v>
      </c>
      <c r="C36" s="34" t="s">
        <v>368</v>
      </c>
      <c r="D36" s="34" t="s">
        <v>822</v>
      </c>
    </row>
    <row r="37" spans="1:4" x14ac:dyDescent="0.25">
      <c r="A37" s="20"/>
      <c r="B37" s="34">
        <v>539.66</v>
      </c>
      <c r="C37" s="34" t="s">
        <v>243</v>
      </c>
      <c r="D37" s="34" t="s">
        <v>823</v>
      </c>
    </row>
    <row r="38" spans="1:4" ht="68.25" x14ac:dyDescent="0.25">
      <c r="A38" s="25" t="s">
        <v>12</v>
      </c>
      <c r="B38" s="13">
        <f>SUM(B40:B40)</f>
        <v>800</v>
      </c>
      <c r="C38" s="17"/>
      <c r="D38" s="17"/>
    </row>
    <row r="39" spans="1:4" x14ac:dyDescent="0.25">
      <c r="A39" s="25"/>
      <c r="B39" s="34">
        <v>4000</v>
      </c>
      <c r="C39" s="34" t="s">
        <v>61</v>
      </c>
      <c r="D39" s="34" t="s">
        <v>185</v>
      </c>
    </row>
    <row r="40" spans="1:4" x14ac:dyDescent="0.25">
      <c r="A40" s="25"/>
      <c r="B40" s="34">
        <v>800</v>
      </c>
      <c r="C40" s="34" t="s">
        <v>92</v>
      </c>
      <c r="D40" s="34" t="s">
        <v>183</v>
      </c>
    </row>
    <row r="41" spans="1:4" ht="57" x14ac:dyDescent="0.25">
      <c r="A41" s="20" t="s">
        <v>13</v>
      </c>
      <c r="B41" s="19"/>
      <c r="C41" s="17"/>
      <c r="D41" s="17"/>
    </row>
    <row r="42" spans="1:4" ht="34.5" x14ac:dyDescent="0.25">
      <c r="A42" s="25" t="s">
        <v>14</v>
      </c>
      <c r="B42" s="13">
        <f>SUM(B43:B43)</f>
        <v>0</v>
      </c>
      <c r="C42" s="20"/>
      <c r="D42" s="17"/>
    </row>
    <row r="43" spans="1:4" ht="23.25" x14ac:dyDescent="0.25">
      <c r="A43" s="20" t="s">
        <v>15</v>
      </c>
      <c r="B43" s="19"/>
      <c r="C43" s="20"/>
      <c r="D43" s="17"/>
    </row>
    <row r="44" spans="1:4" ht="135.75" x14ac:dyDescent="0.25">
      <c r="A44" s="25" t="s">
        <v>16</v>
      </c>
      <c r="B44" s="13">
        <f>SUM(B45:B45)</f>
        <v>0</v>
      </c>
      <c r="C44" s="20"/>
      <c r="D44" s="22"/>
    </row>
    <row r="45" spans="1:4" ht="90.75" x14ac:dyDescent="0.25">
      <c r="A45" s="20" t="s">
        <v>17</v>
      </c>
      <c r="B45" s="19"/>
      <c r="C45" s="14"/>
      <c r="D45" s="17"/>
    </row>
    <row r="46" spans="1:4" ht="90.75" x14ac:dyDescent="0.25">
      <c r="A46" s="25" t="s">
        <v>18</v>
      </c>
      <c r="B46" s="13">
        <f>SUM(B47:B48)</f>
        <v>0</v>
      </c>
      <c r="C46" s="14"/>
      <c r="D46" s="18"/>
    </row>
    <row r="47" spans="1:4" ht="79.5" x14ac:dyDescent="0.25">
      <c r="A47" s="20" t="s">
        <v>19</v>
      </c>
      <c r="B47" s="19"/>
      <c r="C47" s="17"/>
      <c r="D47" s="18"/>
    </row>
    <row r="48" spans="1:4" x14ac:dyDescent="0.25">
      <c r="A48" s="20"/>
      <c r="B48" s="19"/>
      <c r="C48" s="17"/>
      <c r="D48" s="18"/>
    </row>
    <row r="49" spans="1:4" ht="34.5" x14ac:dyDescent="0.25">
      <c r="A49" s="25" t="s">
        <v>20</v>
      </c>
      <c r="B49" s="13">
        <f>SUM(B50:B50)</f>
        <v>0</v>
      </c>
      <c r="C49" s="17"/>
      <c r="D49" s="18"/>
    </row>
    <row r="50" spans="1:4" ht="23.25" x14ac:dyDescent="0.25">
      <c r="A50" s="20" t="s">
        <v>21</v>
      </c>
      <c r="B50" s="19"/>
      <c r="C50" s="17"/>
      <c r="D50" s="18"/>
    </row>
    <row r="51" spans="1:4" ht="22.5" x14ac:dyDescent="0.25">
      <c r="A51" s="26" t="s">
        <v>22</v>
      </c>
      <c r="B51" s="24">
        <f>+B11+B29+B38+B42+B44+B46+B49</f>
        <v>1412221.56</v>
      </c>
      <c r="C51" s="23"/>
      <c r="D51" s="18"/>
    </row>
    <row r="52" spans="1:4" x14ac:dyDescent="0.25">
      <c r="A52" s="2"/>
      <c r="B52" s="2"/>
      <c r="C52" s="2"/>
    </row>
    <row r="53" spans="1:4" x14ac:dyDescent="0.25">
      <c r="A53" s="6"/>
      <c r="B53" s="6"/>
      <c r="C53" s="21" t="s">
        <v>23</v>
      </c>
    </row>
    <row r="54" spans="1:4" x14ac:dyDescent="0.25">
      <c r="A54" s="6"/>
      <c r="B54" s="6"/>
      <c r="C5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87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8737" r:id="rId3"/>
      </mc:Fallback>
    </mc:AlternateContent>
    <mc:AlternateContent xmlns:mc="http://schemas.openxmlformats.org/markup-compatibility/2006">
      <mc:Choice Requires="x14">
        <oleObject shapeId="62873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8738" r:id="rId5"/>
      </mc:Fallback>
    </mc:AlternateContent>
    <mc:AlternateContent xmlns:mc="http://schemas.openxmlformats.org/markup-compatibility/2006">
      <mc:Choice Requires="x14">
        <oleObject shapeId="62873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8739" r:id="rId6"/>
      </mc:Fallback>
    </mc:AlternateContent>
  </oleObjects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EFDEE-EABE-4579-9E9B-E6862B4EEFB5}">
  <dimension ref="A1:D35"/>
  <sheetViews>
    <sheetView workbookViewId="0">
      <selection activeCell="B14" sqref="B14:D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825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8047.54</v>
      </c>
      <c r="C13" s="14"/>
      <c r="D13" s="20"/>
    </row>
    <row r="14" spans="1:4" ht="23.25" x14ac:dyDescent="0.25">
      <c r="A14" s="20" t="s">
        <v>11</v>
      </c>
      <c r="B14" s="19"/>
      <c r="C14" s="14"/>
      <c r="D14" s="34"/>
    </row>
    <row r="15" spans="1:4" x14ac:dyDescent="0.25">
      <c r="A15" s="20"/>
      <c r="B15" s="34">
        <v>451</v>
      </c>
      <c r="C15" s="34" t="s">
        <v>116</v>
      </c>
      <c r="D15" s="34" t="s">
        <v>826</v>
      </c>
    </row>
    <row r="16" spans="1:4" x14ac:dyDescent="0.25">
      <c r="A16" s="20"/>
      <c r="B16" s="34">
        <v>0.37</v>
      </c>
      <c r="C16" s="34" t="s">
        <v>132</v>
      </c>
      <c r="D16" s="34" t="s">
        <v>827</v>
      </c>
    </row>
    <row r="17" spans="1:4" x14ac:dyDescent="0.25">
      <c r="A17" s="20"/>
      <c r="B17" s="34">
        <v>856.8</v>
      </c>
      <c r="C17" s="34" t="s">
        <v>327</v>
      </c>
      <c r="D17" s="34" t="s">
        <v>828</v>
      </c>
    </row>
    <row r="18" spans="1:4" x14ac:dyDescent="0.25">
      <c r="A18" s="20"/>
      <c r="B18" s="34">
        <v>6461.67</v>
      </c>
      <c r="C18" s="34" t="s">
        <v>220</v>
      </c>
      <c r="D18" s="34" t="s">
        <v>829</v>
      </c>
    </row>
    <row r="19" spans="1:4" x14ac:dyDescent="0.25">
      <c r="A19" s="20"/>
      <c r="B19" s="34">
        <v>277.7</v>
      </c>
      <c r="C19" s="34" t="s">
        <v>324</v>
      </c>
      <c r="D19" s="34" t="s">
        <v>830</v>
      </c>
    </row>
    <row r="20" spans="1:4" ht="68.25" x14ac:dyDescent="0.25">
      <c r="A20" s="25" t="s">
        <v>12</v>
      </c>
      <c r="B20" s="48">
        <f>SUM(B21:B21)</f>
        <v>0</v>
      </c>
      <c r="D20" s="42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8047.54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2976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9764" r:id="rId3"/>
      </mc:Fallback>
    </mc:AlternateContent>
    <mc:AlternateContent xmlns:mc="http://schemas.openxmlformats.org/markup-compatibility/2006">
      <mc:Choice Requires="x14">
        <oleObject shapeId="629765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29765" r:id="rId5"/>
      </mc:Fallback>
    </mc:AlternateContent>
    <mc:AlternateContent xmlns:mc="http://schemas.openxmlformats.org/markup-compatibility/2006">
      <mc:Choice Requires="x14">
        <oleObject shapeId="629766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29766" r:id="rId6"/>
      </mc:Fallback>
    </mc:AlternateContent>
  </oleObjects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7A1D2-987C-4685-8590-594F8D43C714}">
  <dimension ref="A1:D35"/>
  <sheetViews>
    <sheetView topLeftCell="A6" workbookViewId="0">
      <selection activeCell="I14" sqref="I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831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10909.53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728.75</v>
      </c>
      <c r="C15" s="34" t="s">
        <v>135</v>
      </c>
      <c r="D15" s="34" t="s">
        <v>833</v>
      </c>
    </row>
    <row r="16" spans="1:4" x14ac:dyDescent="0.25">
      <c r="A16" s="20"/>
      <c r="B16" s="34">
        <v>920.21</v>
      </c>
      <c r="C16" s="34" t="s">
        <v>159</v>
      </c>
      <c r="D16" s="34" t="s">
        <v>834</v>
      </c>
    </row>
    <row r="17" spans="1:4" x14ac:dyDescent="0.25">
      <c r="A17" s="20"/>
      <c r="B17" s="34">
        <v>847</v>
      </c>
      <c r="C17" s="34" t="s">
        <v>159</v>
      </c>
      <c r="D17" s="34" t="s">
        <v>835</v>
      </c>
    </row>
    <row r="18" spans="1:4" x14ac:dyDescent="0.25">
      <c r="A18" s="20"/>
      <c r="B18" s="34">
        <v>4050.31</v>
      </c>
      <c r="C18" s="34" t="s">
        <v>220</v>
      </c>
      <c r="D18" s="34" t="s">
        <v>836</v>
      </c>
    </row>
    <row r="19" spans="1:4" x14ac:dyDescent="0.25">
      <c r="A19" s="20"/>
      <c r="B19" s="34">
        <v>4363.26</v>
      </c>
      <c r="C19" s="34" t="s">
        <v>832</v>
      </c>
      <c r="D19" s="34" t="s">
        <v>837</v>
      </c>
    </row>
    <row r="20" spans="1:4" ht="68.25" x14ac:dyDescent="0.25">
      <c r="A20" s="25" t="s">
        <v>12</v>
      </c>
      <c r="B20" s="13">
        <f>SUM(B21:B21)</f>
        <v>0</v>
      </c>
      <c r="C20" s="17"/>
      <c r="D20" s="17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10909.53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078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0788" r:id="rId3"/>
      </mc:Fallback>
    </mc:AlternateContent>
    <mc:AlternateContent xmlns:mc="http://schemas.openxmlformats.org/markup-compatibility/2006">
      <mc:Choice Requires="x14">
        <oleObject shapeId="63078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0789" r:id="rId5"/>
      </mc:Fallback>
    </mc:AlternateContent>
    <mc:AlternateContent xmlns:mc="http://schemas.openxmlformats.org/markup-compatibility/2006">
      <mc:Choice Requires="x14">
        <oleObject shapeId="63079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0790" r:id="rId6"/>
      </mc:Fallback>
    </mc:AlternateContent>
  </oleObjects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1F64-44AB-4D46-89DA-03BB9E7A0655}">
  <dimension ref="A1:D57"/>
  <sheetViews>
    <sheetView workbookViewId="0">
      <selection activeCell="F36" sqref="F3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838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SUM(B14:B25)</f>
        <v>12914.689999999999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2450.25</v>
      </c>
      <c r="C15" s="34" t="s">
        <v>127</v>
      </c>
      <c r="D15" s="34" t="s">
        <v>840</v>
      </c>
    </row>
    <row r="16" spans="1:4" x14ac:dyDescent="0.25">
      <c r="A16" s="20"/>
      <c r="B16" s="34">
        <v>302.5</v>
      </c>
      <c r="C16" s="34" t="s">
        <v>839</v>
      </c>
      <c r="D16" s="34" t="s">
        <v>841</v>
      </c>
    </row>
    <row r="17" spans="1:4" x14ac:dyDescent="0.25">
      <c r="A17" s="20"/>
      <c r="B17" s="34">
        <v>1012.77</v>
      </c>
      <c r="C17" s="34" t="s">
        <v>173</v>
      </c>
      <c r="D17" s="34" t="s">
        <v>842</v>
      </c>
    </row>
    <row r="18" spans="1:4" x14ac:dyDescent="0.25">
      <c r="A18" s="20"/>
      <c r="B18" s="34">
        <v>66.959999999999994</v>
      </c>
      <c r="C18" s="34" t="s">
        <v>124</v>
      </c>
      <c r="D18" s="34" t="s">
        <v>843</v>
      </c>
    </row>
    <row r="19" spans="1:4" x14ac:dyDescent="0.25">
      <c r="A19" s="20"/>
      <c r="B19" s="34">
        <v>246.84</v>
      </c>
      <c r="C19" s="34" t="s">
        <v>797</v>
      </c>
      <c r="D19" s="34" t="s">
        <v>844</v>
      </c>
    </row>
    <row r="20" spans="1:4" x14ac:dyDescent="0.25">
      <c r="A20" s="20"/>
      <c r="B20" s="34">
        <v>1630</v>
      </c>
      <c r="C20" s="34" t="s">
        <v>276</v>
      </c>
      <c r="D20" s="34" t="s">
        <v>845</v>
      </c>
    </row>
    <row r="21" spans="1:4" x14ac:dyDescent="0.25">
      <c r="A21" s="20"/>
      <c r="B21" s="34">
        <v>17.850000000000001</v>
      </c>
      <c r="C21" s="34" t="s">
        <v>129</v>
      </c>
      <c r="D21" s="34" t="s">
        <v>846</v>
      </c>
    </row>
    <row r="22" spans="1:4" x14ac:dyDescent="0.25">
      <c r="A22" s="20"/>
      <c r="B22" s="34">
        <v>265.61</v>
      </c>
      <c r="C22" s="34" t="s">
        <v>129</v>
      </c>
      <c r="D22" s="34" t="s">
        <v>847</v>
      </c>
    </row>
    <row r="23" spans="1:4" x14ac:dyDescent="0.25">
      <c r="A23" s="20"/>
      <c r="B23" s="34">
        <v>535</v>
      </c>
      <c r="C23" s="34" t="s">
        <v>276</v>
      </c>
      <c r="D23" s="34" t="s">
        <v>848</v>
      </c>
    </row>
    <row r="24" spans="1:4" x14ac:dyDescent="0.25">
      <c r="A24" s="20"/>
      <c r="B24" s="34">
        <v>210.63</v>
      </c>
      <c r="C24" s="34" t="s">
        <v>310</v>
      </c>
      <c r="D24" s="34" t="s">
        <v>849</v>
      </c>
    </row>
    <row r="25" spans="1:4" x14ac:dyDescent="0.25">
      <c r="A25" s="20"/>
      <c r="B25" s="34">
        <v>6176.28</v>
      </c>
      <c r="C25" s="34" t="s">
        <v>269</v>
      </c>
      <c r="D25" s="34" t="s">
        <v>850</v>
      </c>
    </row>
    <row r="26" spans="1:4" ht="68.25" x14ac:dyDescent="0.25">
      <c r="A26" s="25" t="s">
        <v>12</v>
      </c>
      <c r="B26" s="13">
        <f>SUM(B29:B29)</f>
        <v>314562</v>
      </c>
      <c r="C26" s="17"/>
      <c r="D26" s="17"/>
    </row>
    <row r="27" spans="1:4" x14ac:dyDescent="0.25">
      <c r="A27" s="25"/>
      <c r="B27" s="34">
        <v>2011000</v>
      </c>
      <c r="C27" s="34" t="s">
        <v>49</v>
      </c>
      <c r="D27" s="34" t="s">
        <v>562</v>
      </c>
    </row>
    <row r="28" spans="1:4" x14ac:dyDescent="0.25">
      <c r="A28" s="25"/>
      <c r="B28" s="34">
        <v>1007260</v>
      </c>
      <c r="C28" s="34" t="s">
        <v>49</v>
      </c>
      <c r="D28" s="34" t="s">
        <v>562</v>
      </c>
    </row>
    <row r="29" spans="1:4" x14ac:dyDescent="0.25">
      <c r="A29" s="25"/>
      <c r="B29" s="34">
        <v>314562</v>
      </c>
      <c r="C29" s="34" t="s">
        <v>54</v>
      </c>
      <c r="D29" s="34" t="s">
        <v>562</v>
      </c>
    </row>
    <row r="30" spans="1:4" x14ac:dyDescent="0.25">
      <c r="A30" s="25"/>
      <c r="B30" s="34">
        <v>96971</v>
      </c>
      <c r="C30" s="34" t="s">
        <v>49</v>
      </c>
      <c r="D30" s="34" t="s">
        <v>551</v>
      </c>
    </row>
    <row r="31" spans="1:4" x14ac:dyDescent="0.25">
      <c r="A31" s="25"/>
      <c r="B31" s="34">
        <v>380999</v>
      </c>
      <c r="C31" s="34" t="s">
        <v>49</v>
      </c>
      <c r="D31" s="34" t="s">
        <v>551</v>
      </c>
    </row>
    <row r="32" spans="1:4" x14ac:dyDescent="0.25">
      <c r="A32" s="25"/>
      <c r="B32" s="34">
        <v>100746</v>
      </c>
      <c r="C32" s="34" t="s">
        <v>49</v>
      </c>
      <c r="D32" s="34" t="s">
        <v>551</v>
      </c>
    </row>
    <row r="33" spans="1:4" x14ac:dyDescent="0.25">
      <c r="A33" s="25"/>
      <c r="B33" s="34">
        <v>7900</v>
      </c>
      <c r="C33" s="34" t="s">
        <v>49</v>
      </c>
      <c r="D33" s="34" t="s">
        <v>551</v>
      </c>
    </row>
    <row r="34" spans="1:4" x14ac:dyDescent="0.25">
      <c r="A34" s="25"/>
      <c r="B34" s="34">
        <v>11573</v>
      </c>
      <c r="C34" s="34" t="s">
        <v>49</v>
      </c>
      <c r="D34" s="34" t="s">
        <v>551</v>
      </c>
    </row>
    <row r="35" spans="1:4" x14ac:dyDescent="0.25">
      <c r="A35" s="25"/>
      <c r="B35" s="34">
        <v>640</v>
      </c>
      <c r="C35" s="34" t="s">
        <v>54</v>
      </c>
      <c r="D35" s="34" t="s">
        <v>551</v>
      </c>
    </row>
    <row r="36" spans="1:4" x14ac:dyDescent="0.25">
      <c r="A36" s="25"/>
      <c r="B36" s="34">
        <v>468</v>
      </c>
      <c r="C36" s="34" t="s">
        <v>51</v>
      </c>
      <c r="D36" s="34" t="s">
        <v>699</v>
      </c>
    </row>
    <row r="37" spans="1:4" x14ac:dyDescent="0.25">
      <c r="A37" s="25"/>
      <c r="B37" s="34">
        <v>1000</v>
      </c>
      <c r="C37" s="34" t="s">
        <v>51</v>
      </c>
      <c r="D37" s="34" t="s">
        <v>699</v>
      </c>
    </row>
    <row r="38" spans="1:4" x14ac:dyDescent="0.25">
      <c r="A38" s="25"/>
      <c r="B38" s="34">
        <v>107800</v>
      </c>
      <c r="C38" s="34" t="s">
        <v>208</v>
      </c>
      <c r="D38" s="34" t="s">
        <v>209</v>
      </c>
    </row>
    <row r="39" spans="1:4" x14ac:dyDescent="0.25">
      <c r="A39" s="25"/>
      <c r="B39" s="34">
        <v>249571</v>
      </c>
      <c r="C39" s="34" t="s">
        <v>49</v>
      </c>
      <c r="D39" s="34" t="s">
        <v>851</v>
      </c>
    </row>
    <row r="40" spans="1:4" x14ac:dyDescent="0.25">
      <c r="A40" s="25"/>
      <c r="B40" s="49">
        <v>17312</v>
      </c>
      <c r="C40" s="34" t="s">
        <v>49</v>
      </c>
      <c r="D40" s="34" t="s">
        <v>851</v>
      </c>
    </row>
    <row r="41" spans="1:4" x14ac:dyDescent="0.25">
      <c r="A41" s="25"/>
      <c r="B41" s="34">
        <v>2753</v>
      </c>
      <c r="C41" s="34" t="s">
        <v>54</v>
      </c>
      <c r="D41" s="34" t="s">
        <v>852</v>
      </c>
    </row>
    <row r="42" spans="1:4" x14ac:dyDescent="0.25">
      <c r="A42" s="25"/>
      <c r="B42" s="49">
        <v>5472</v>
      </c>
      <c r="C42" s="34" t="s">
        <v>51</v>
      </c>
      <c r="D42" s="34" t="s">
        <v>551</v>
      </c>
    </row>
    <row r="43" spans="1:4" x14ac:dyDescent="0.25">
      <c r="A43" s="25"/>
      <c r="B43" s="34">
        <v>7705</v>
      </c>
      <c r="C43" s="34" t="s">
        <v>50</v>
      </c>
      <c r="D43" s="34" t="s">
        <v>697</v>
      </c>
    </row>
    <row r="44" spans="1:4" ht="57" x14ac:dyDescent="0.25">
      <c r="A44" s="20" t="s">
        <v>13</v>
      </c>
      <c r="B44" s="19"/>
      <c r="C44" s="17"/>
      <c r="D44" s="17"/>
    </row>
    <row r="45" spans="1:4" ht="34.5" x14ac:dyDescent="0.25">
      <c r="A45" s="25" t="s">
        <v>14</v>
      </c>
      <c r="B45" s="13">
        <f>SUM(B46:B46)</f>
        <v>0</v>
      </c>
      <c r="C45" s="20"/>
      <c r="D45" s="17"/>
    </row>
    <row r="46" spans="1:4" ht="23.25" x14ac:dyDescent="0.25">
      <c r="A46" s="20" t="s">
        <v>15</v>
      </c>
      <c r="B46" s="19"/>
      <c r="C46" s="20"/>
      <c r="D46" s="17"/>
    </row>
    <row r="47" spans="1:4" ht="135.75" x14ac:dyDescent="0.25">
      <c r="A47" s="25" t="s">
        <v>16</v>
      </c>
      <c r="B47" s="13">
        <f>SUM(B48:B48)</f>
        <v>0</v>
      </c>
      <c r="C47" s="20"/>
      <c r="D47" s="22"/>
    </row>
    <row r="48" spans="1:4" ht="90.75" x14ac:dyDescent="0.25">
      <c r="A48" s="20" t="s">
        <v>17</v>
      </c>
      <c r="B48" s="19"/>
      <c r="C48" s="14"/>
      <c r="D48" s="17"/>
    </row>
    <row r="49" spans="1:4" ht="90.75" x14ac:dyDescent="0.25">
      <c r="A49" s="25" t="s">
        <v>18</v>
      </c>
      <c r="B49" s="13">
        <f>SUM(B50:B51)</f>
        <v>0</v>
      </c>
      <c r="C49" s="14"/>
      <c r="D49" s="18"/>
    </row>
    <row r="50" spans="1:4" ht="79.5" x14ac:dyDescent="0.25">
      <c r="A50" s="20" t="s">
        <v>19</v>
      </c>
      <c r="B50" s="19"/>
      <c r="C50" s="17"/>
      <c r="D50" s="18"/>
    </row>
    <row r="51" spans="1:4" x14ac:dyDescent="0.25">
      <c r="A51" s="20"/>
      <c r="B51" s="19"/>
      <c r="C51" s="17"/>
      <c r="D51" s="18"/>
    </row>
    <row r="52" spans="1:4" ht="34.5" x14ac:dyDescent="0.25">
      <c r="A52" s="25" t="s">
        <v>20</v>
      </c>
      <c r="B52" s="13">
        <f>SUM(B53:B53)</f>
        <v>0</v>
      </c>
      <c r="C52" s="17"/>
      <c r="D52" s="18"/>
    </row>
    <row r="53" spans="1:4" ht="23.25" x14ac:dyDescent="0.25">
      <c r="A53" s="20" t="s">
        <v>21</v>
      </c>
      <c r="B53" s="19"/>
      <c r="C53" s="17"/>
      <c r="D53" s="18"/>
    </row>
    <row r="54" spans="1:4" ht="22.5" x14ac:dyDescent="0.25">
      <c r="A54" s="26" t="s">
        <v>22</v>
      </c>
      <c r="B54" s="24">
        <f>+B11+B13+B26+B45+B47+B49+B52</f>
        <v>327476.69</v>
      </c>
      <c r="C54" s="23"/>
      <c r="D54" s="18"/>
    </row>
    <row r="55" spans="1:4" x14ac:dyDescent="0.25">
      <c r="A55" s="2"/>
      <c r="B55" s="2"/>
      <c r="C55" s="2"/>
    </row>
    <row r="56" spans="1:4" x14ac:dyDescent="0.25">
      <c r="A56" s="6"/>
      <c r="B56" s="6"/>
      <c r="C56" s="21" t="s">
        <v>23</v>
      </c>
    </row>
    <row r="57" spans="1:4" x14ac:dyDescent="0.25">
      <c r="A57" s="6"/>
      <c r="B57" s="6"/>
      <c r="C5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181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1812" r:id="rId3"/>
      </mc:Fallback>
    </mc:AlternateContent>
    <mc:AlternateContent xmlns:mc="http://schemas.openxmlformats.org/markup-compatibility/2006">
      <mc:Choice Requires="x14">
        <oleObject shapeId="63181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1813" r:id="rId5"/>
      </mc:Fallback>
    </mc:AlternateContent>
    <mc:AlternateContent xmlns:mc="http://schemas.openxmlformats.org/markup-compatibility/2006">
      <mc:Choice Requires="x14">
        <oleObject shapeId="63181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1814" r:id="rId6"/>
      </mc:Fallback>
    </mc:AlternateContent>
  </oleObjects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56746-5051-4120-8041-BF4AF89D95E0}">
  <dimension ref="A1:D44"/>
  <sheetViews>
    <sheetView workbookViewId="0">
      <selection activeCell="J19" sqref="J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853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SUM(B14:B28)</f>
        <v>47507.14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1844.5</v>
      </c>
      <c r="C15" s="34" t="s">
        <v>192</v>
      </c>
      <c r="D15" s="34" t="s">
        <v>854</v>
      </c>
    </row>
    <row r="16" spans="1:4" x14ac:dyDescent="0.25">
      <c r="A16" s="20"/>
      <c r="B16" s="34">
        <v>340</v>
      </c>
      <c r="C16" s="34" t="s">
        <v>276</v>
      </c>
      <c r="D16" s="34" t="s">
        <v>855</v>
      </c>
    </row>
    <row r="17" spans="1:4" x14ac:dyDescent="0.25">
      <c r="A17" s="20"/>
      <c r="B17" s="34">
        <v>1070</v>
      </c>
      <c r="C17" s="34" t="s">
        <v>276</v>
      </c>
      <c r="D17" s="34" t="s">
        <v>856</v>
      </c>
    </row>
    <row r="18" spans="1:4" x14ac:dyDescent="0.25">
      <c r="A18" s="20"/>
      <c r="B18" s="34">
        <v>58.86</v>
      </c>
      <c r="C18" s="34" t="s">
        <v>700</v>
      </c>
      <c r="D18" s="34" t="s">
        <v>857</v>
      </c>
    </row>
    <row r="19" spans="1:4" x14ac:dyDescent="0.25">
      <c r="A19" s="20"/>
      <c r="B19" s="34">
        <v>264.87</v>
      </c>
      <c r="C19" s="34" t="s">
        <v>700</v>
      </c>
      <c r="D19" s="34" t="s">
        <v>857</v>
      </c>
    </row>
    <row r="20" spans="1:4" x14ac:dyDescent="0.25">
      <c r="A20" s="20"/>
      <c r="B20" s="34">
        <v>8240.4</v>
      </c>
      <c r="C20" s="34" t="s">
        <v>700</v>
      </c>
      <c r="D20" s="34" t="s">
        <v>858</v>
      </c>
    </row>
    <row r="21" spans="1:4" x14ac:dyDescent="0.25">
      <c r="A21" s="20"/>
      <c r="B21" s="34">
        <v>14420.7</v>
      </c>
      <c r="C21" s="34" t="s">
        <v>700</v>
      </c>
      <c r="D21" s="34" t="s">
        <v>859</v>
      </c>
    </row>
    <row r="22" spans="1:4" x14ac:dyDescent="0.25">
      <c r="A22" s="20"/>
      <c r="B22" s="34">
        <v>792.54</v>
      </c>
      <c r="C22" s="34" t="s">
        <v>129</v>
      </c>
      <c r="D22" s="34" t="s">
        <v>860</v>
      </c>
    </row>
    <row r="23" spans="1:4" x14ac:dyDescent="0.25">
      <c r="A23" s="20"/>
      <c r="B23" s="34">
        <v>2.14</v>
      </c>
      <c r="C23" s="34" t="s">
        <v>129</v>
      </c>
      <c r="D23" s="34" t="s">
        <v>861</v>
      </c>
    </row>
    <row r="24" spans="1:4" x14ac:dyDescent="0.25">
      <c r="A24" s="20"/>
      <c r="B24" s="34">
        <v>3491.19</v>
      </c>
      <c r="C24" s="34" t="s">
        <v>135</v>
      </c>
      <c r="D24" s="34" t="s">
        <v>862</v>
      </c>
    </row>
    <row r="25" spans="1:4" x14ac:dyDescent="0.25">
      <c r="A25" s="20"/>
      <c r="B25" s="34">
        <v>16365.46</v>
      </c>
      <c r="C25" s="34" t="s">
        <v>123</v>
      </c>
      <c r="D25" s="34" t="s">
        <v>863</v>
      </c>
    </row>
    <row r="26" spans="1:4" x14ac:dyDescent="0.25">
      <c r="A26" s="20"/>
      <c r="B26" s="34">
        <v>466.2</v>
      </c>
      <c r="C26" s="34" t="s">
        <v>167</v>
      </c>
      <c r="D26" s="34" t="s">
        <v>864</v>
      </c>
    </row>
    <row r="27" spans="1:4" x14ac:dyDescent="0.25">
      <c r="A27" s="20"/>
      <c r="B27" s="34">
        <v>150.28</v>
      </c>
      <c r="C27" s="34" t="s">
        <v>126</v>
      </c>
      <c r="D27" s="34" t="s">
        <v>865</v>
      </c>
    </row>
    <row r="28" spans="1:4" x14ac:dyDescent="0.25">
      <c r="A28" s="20"/>
      <c r="B28" s="34"/>
      <c r="C28" s="34"/>
      <c r="D28" s="34"/>
    </row>
    <row r="29" spans="1:4" ht="68.25" x14ac:dyDescent="0.25">
      <c r="A29" s="25" t="s">
        <v>12</v>
      </c>
      <c r="B29" s="13">
        <f>SUM(B30:B30)</f>
        <v>144680</v>
      </c>
      <c r="C29" s="17"/>
      <c r="D29" s="17"/>
    </row>
    <row r="30" spans="1:4" x14ac:dyDescent="0.25">
      <c r="A30" s="25"/>
      <c r="B30" s="51">
        <v>144680</v>
      </c>
      <c r="C30" s="51" t="s">
        <v>208</v>
      </c>
      <c r="D30" s="51" t="s">
        <v>209</v>
      </c>
    </row>
    <row r="31" spans="1:4" ht="57" x14ac:dyDescent="0.25">
      <c r="A31" s="20" t="s">
        <v>13</v>
      </c>
      <c r="B31" s="19"/>
      <c r="C31" s="17"/>
      <c r="D31" s="17"/>
    </row>
    <row r="32" spans="1:4" ht="34.5" x14ac:dyDescent="0.25">
      <c r="A32" s="25" t="s">
        <v>14</v>
      </c>
      <c r="B32" s="13">
        <f>SUM(B33:B33)</f>
        <v>0</v>
      </c>
      <c r="C32" s="20"/>
      <c r="D32" s="17"/>
    </row>
    <row r="33" spans="1:4" ht="23.25" x14ac:dyDescent="0.25">
      <c r="A33" s="20" t="s">
        <v>15</v>
      </c>
      <c r="B33" s="19"/>
      <c r="C33" s="20"/>
      <c r="D33" s="17"/>
    </row>
    <row r="34" spans="1:4" ht="135.75" x14ac:dyDescent="0.25">
      <c r="A34" s="25" t="s">
        <v>16</v>
      </c>
      <c r="B34" s="13">
        <f>SUM(B35:B35)</f>
        <v>0</v>
      </c>
      <c r="C34" s="20"/>
      <c r="D34" s="22"/>
    </row>
    <row r="35" spans="1:4" ht="90.75" x14ac:dyDescent="0.25">
      <c r="A35" s="20" t="s">
        <v>17</v>
      </c>
      <c r="B35" s="19"/>
      <c r="C35" s="14"/>
      <c r="D35" s="17"/>
    </row>
    <row r="36" spans="1:4" ht="90.75" x14ac:dyDescent="0.25">
      <c r="A36" s="25" t="s">
        <v>18</v>
      </c>
      <c r="B36" s="13">
        <f>SUM(B37:B38)</f>
        <v>0</v>
      </c>
      <c r="C36" s="14"/>
      <c r="D36" s="18"/>
    </row>
    <row r="37" spans="1:4" ht="79.5" x14ac:dyDescent="0.25">
      <c r="A37" s="20" t="s">
        <v>19</v>
      </c>
      <c r="B37" s="19"/>
      <c r="C37" s="17"/>
      <c r="D37" s="18"/>
    </row>
    <row r="38" spans="1:4" x14ac:dyDescent="0.25">
      <c r="A38" s="20"/>
      <c r="B38" s="19"/>
      <c r="C38" s="17"/>
      <c r="D38" s="18"/>
    </row>
    <row r="39" spans="1:4" ht="34.5" x14ac:dyDescent="0.25">
      <c r="A39" s="25" t="s">
        <v>20</v>
      </c>
      <c r="B39" s="13">
        <f>SUM(B40:B40)</f>
        <v>0</v>
      </c>
      <c r="C39" s="17"/>
      <c r="D39" s="18"/>
    </row>
    <row r="40" spans="1:4" ht="23.25" x14ac:dyDescent="0.25">
      <c r="A40" s="20" t="s">
        <v>21</v>
      </c>
      <c r="B40" s="19"/>
      <c r="C40" s="17"/>
      <c r="D40" s="18"/>
    </row>
    <row r="41" spans="1:4" ht="22.5" x14ac:dyDescent="0.25">
      <c r="A41" s="26" t="s">
        <v>22</v>
      </c>
      <c r="B41" s="24">
        <f>+B11+B13+B29+B32+B34+B36+B39</f>
        <v>192187.14</v>
      </c>
      <c r="C41" s="23"/>
      <c r="D41" s="18"/>
    </row>
    <row r="42" spans="1:4" x14ac:dyDescent="0.25">
      <c r="A42" s="2"/>
      <c r="B42" s="2"/>
      <c r="C42" s="2"/>
    </row>
    <row r="43" spans="1:4" x14ac:dyDescent="0.25">
      <c r="A43" s="6"/>
      <c r="B43" s="6"/>
      <c r="C43" s="21" t="s">
        <v>23</v>
      </c>
    </row>
    <row r="44" spans="1:4" x14ac:dyDescent="0.25">
      <c r="A44" s="6"/>
      <c r="B44" s="6"/>
      <c r="C4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283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2836" r:id="rId3"/>
      </mc:Fallback>
    </mc:AlternateContent>
    <mc:AlternateContent xmlns:mc="http://schemas.openxmlformats.org/markup-compatibility/2006">
      <mc:Choice Requires="x14">
        <oleObject shapeId="632837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2837" r:id="rId5"/>
      </mc:Fallback>
    </mc:AlternateContent>
    <mc:AlternateContent xmlns:mc="http://schemas.openxmlformats.org/markup-compatibility/2006">
      <mc:Choice Requires="x14">
        <oleObject shapeId="632838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2838" r:id="rId6"/>
      </mc:Fallback>
    </mc:AlternateContent>
  </oleObjects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05BEF-05F5-481A-8680-E7DC0464793E}">
  <dimension ref="A1:D34"/>
  <sheetViews>
    <sheetView topLeftCell="A3" workbookViewId="0">
      <selection activeCell="H12" sqref="H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866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4536.46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1733</v>
      </c>
      <c r="C15" s="34" t="s">
        <v>200</v>
      </c>
      <c r="D15" s="34" t="s">
        <v>867</v>
      </c>
    </row>
    <row r="16" spans="1:4" x14ac:dyDescent="0.25">
      <c r="A16" s="20"/>
      <c r="B16" s="34">
        <v>2803.46</v>
      </c>
      <c r="C16" s="34" t="s">
        <v>337</v>
      </c>
      <c r="D16" s="34" t="s">
        <v>868</v>
      </c>
    </row>
    <row r="17" spans="1:4" x14ac:dyDescent="0.25">
      <c r="A17" s="20"/>
      <c r="B17" s="34"/>
      <c r="C17" s="34"/>
      <c r="D17" s="34"/>
    </row>
    <row r="18" spans="1:4" x14ac:dyDescent="0.25">
      <c r="A18" s="20"/>
      <c r="B18" s="34"/>
      <c r="C18" s="34"/>
      <c r="D18" s="34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4536.46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38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3857" r:id="rId3"/>
      </mc:Fallback>
    </mc:AlternateContent>
    <mc:AlternateContent xmlns:mc="http://schemas.openxmlformats.org/markup-compatibility/2006">
      <mc:Choice Requires="x14">
        <oleObject shapeId="63385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3858" r:id="rId5"/>
      </mc:Fallback>
    </mc:AlternateContent>
    <mc:AlternateContent xmlns:mc="http://schemas.openxmlformats.org/markup-compatibility/2006">
      <mc:Choice Requires="x14">
        <oleObject shapeId="63385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3859" r:id="rId6"/>
      </mc:Fallback>
    </mc:AlternateContent>
  </oleObjects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3725-C120-4355-8ED4-B9A1C33550D8}">
  <dimension ref="A1:D37"/>
  <sheetViews>
    <sheetView workbookViewId="0">
      <selection activeCell="A22" sqref="A22:XFD2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869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49318.430000000008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36336.300000000003</v>
      </c>
      <c r="C15" s="34" t="s">
        <v>319</v>
      </c>
      <c r="D15" s="34" t="s">
        <v>870</v>
      </c>
    </row>
    <row r="16" spans="1:4" x14ac:dyDescent="0.25">
      <c r="A16" s="20"/>
      <c r="B16" s="34">
        <v>919.6</v>
      </c>
      <c r="C16" s="34" t="s">
        <v>159</v>
      </c>
      <c r="D16" s="34" t="s">
        <v>871</v>
      </c>
    </row>
    <row r="17" spans="1:4" x14ac:dyDescent="0.25">
      <c r="A17" s="20"/>
      <c r="B17" s="34">
        <v>2904</v>
      </c>
      <c r="C17" s="34" t="s">
        <v>227</v>
      </c>
      <c r="D17" s="34" t="s">
        <v>872</v>
      </c>
    </row>
    <row r="18" spans="1:4" x14ac:dyDescent="0.25">
      <c r="A18" s="20"/>
      <c r="B18" s="34">
        <v>7961.8</v>
      </c>
      <c r="C18" s="34" t="s">
        <v>204</v>
      </c>
      <c r="D18" s="34" t="s">
        <v>873</v>
      </c>
    </row>
    <row r="19" spans="1:4" x14ac:dyDescent="0.25">
      <c r="A19" s="20"/>
      <c r="B19" s="34">
        <v>291.68</v>
      </c>
      <c r="C19" s="34" t="s">
        <v>116</v>
      </c>
      <c r="D19" s="34" t="s">
        <v>874</v>
      </c>
    </row>
    <row r="20" spans="1:4" x14ac:dyDescent="0.25">
      <c r="A20" s="20"/>
      <c r="B20" s="34">
        <v>500</v>
      </c>
      <c r="C20" s="34" t="s">
        <v>263</v>
      </c>
      <c r="D20" s="34" t="s">
        <v>875</v>
      </c>
    </row>
    <row r="21" spans="1:4" x14ac:dyDescent="0.25">
      <c r="A21" s="20"/>
      <c r="B21" s="34">
        <v>405.05</v>
      </c>
      <c r="C21" s="34" t="s">
        <v>127</v>
      </c>
      <c r="D21" s="34" t="s">
        <v>876</v>
      </c>
    </row>
    <row r="22" spans="1:4" ht="68.25" x14ac:dyDescent="0.25">
      <c r="A22" s="25" t="s">
        <v>12</v>
      </c>
      <c r="B22" s="13">
        <f>SUM(B23:B23)</f>
        <v>0</v>
      </c>
      <c r="C22" s="17"/>
      <c r="D22" s="17"/>
    </row>
    <row r="23" spans="1:4" x14ac:dyDescent="0.25">
      <c r="A23" s="25"/>
      <c r="B23" s="13"/>
      <c r="C23" s="17"/>
      <c r="D23" s="17"/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+B11+B13+B22+B25+B27+B29+B32</f>
        <v>49318.430000000008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488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4884" r:id="rId3"/>
      </mc:Fallback>
    </mc:AlternateContent>
    <mc:AlternateContent xmlns:mc="http://schemas.openxmlformats.org/markup-compatibility/2006">
      <mc:Choice Requires="x14">
        <oleObject shapeId="634885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4885" r:id="rId5"/>
      </mc:Fallback>
    </mc:AlternateContent>
    <mc:AlternateContent xmlns:mc="http://schemas.openxmlformats.org/markup-compatibility/2006">
      <mc:Choice Requires="x14">
        <oleObject shapeId="634886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4886" r:id="rId6"/>
      </mc:Fallback>
    </mc:AlternateContent>
  </oleObjects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0AF85-9F94-45FF-915E-0DCD971860BE}">
  <dimension ref="A1:D34"/>
  <sheetViews>
    <sheetView workbookViewId="0">
      <selection activeCell="H14" sqref="H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877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29544.690000000002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28357.56</v>
      </c>
      <c r="C15" s="34" t="s">
        <v>130</v>
      </c>
      <c r="D15" s="34" t="s">
        <v>878</v>
      </c>
    </row>
    <row r="16" spans="1:4" x14ac:dyDescent="0.25">
      <c r="A16" s="20"/>
      <c r="B16" s="34">
        <v>485.93</v>
      </c>
      <c r="C16" s="34" t="s">
        <v>131</v>
      </c>
      <c r="D16" s="34" t="s">
        <v>879</v>
      </c>
    </row>
    <row r="17" spans="1:4" x14ac:dyDescent="0.25">
      <c r="A17" s="20"/>
      <c r="B17" s="34">
        <v>277.7</v>
      </c>
      <c r="C17" s="34" t="s">
        <v>324</v>
      </c>
      <c r="D17" s="34" t="s">
        <v>880</v>
      </c>
    </row>
    <row r="18" spans="1:4" x14ac:dyDescent="0.25">
      <c r="A18" s="20"/>
      <c r="B18" s="34">
        <v>423.5</v>
      </c>
      <c r="C18" s="34" t="s">
        <v>159</v>
      </c>
      <c r="D18" s="34" t="s">
        <v>881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29544.690000000002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590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5908" r:id="rId3"/>
      </mc:Fallback>
    </mc:AlternateContent>
    <mc:AlternateContent xmlns:mc="http://schemas.openxmlformats.org/markup-compatibility/2006">
      <mc:Choice Requires="x14">
        <oleObject shapeId="63590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5909" r:id="rId5"/>
      </mc:Fallback>
    </mc:AlternateContent>
    <mc:AlternateContent xmlns:mc="http://schemas.openxmlformats.org/markup-compatibility/2006">
      <mc:Choice Requires="x14">
        <oleObject shapeId="63591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5910" r:id="rId6"/>
      </mc:Fallback>
    </mc:AlternateContent>
  </oleObjects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EE36-47B3-4653-8BDE-E814E98B0BC4}">
  <dimension ref="A1:D42"/>
  <sheetViews>
    <sheetView workbookViewId="0">
      <selection activeCell="G15" sqref="G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882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SUM(B14:B26)</f>
        <v>38012.090000000011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24166.12</v>
      </c>
      <c r="C15" s="34" t="s">
        <v>133</v>
      </c>
      <c r="D15" s="34" t="s">
        <v>883</v>
      </c>
    </row>
    <row r="16" spans="1:4" x14ac:dyDescent="0.25">
      <c r="A16" s="20"/>
      <c r="B16" s="34">
        <v>112.49</v>
      </c>
      <c r="C16" s="34" t="s">
        <v>115</v>
      </c>
      <c r="D16" s="34" t="s">
        <v>884</v>
      </c>
    </row>
    <row r="17" spans="1:4" x14ac:dyDescent="0.25">
      <c r="A17" s="20"/>
      <c r="B17" s="34">
        <v>113.08</v>
      </c>
      <c r="C17" s="34" t="s">
        <v>115</v>
      </c>
      <c r="D17" s="34" t="s">
        <v>885</v>
      </c>
    </row>
    <row r="18" spans="1:4" x14ac:dyDescent="0.25">
      <c r="A18" s="20"/>
      <c r="B18" s="34">
        <v>1301.1300000000001</v>
      </c>
      <c r="C18" s="34" t="s">
        <v>113</v>
      </c>
      <c r="D18" s="34" t="s">
        <v>886</v>
      </c>
    </row>
    <row r="19" spans="1:4" x14ac:dyDescent="0.25">
      <c r="A19" s="20"/>
      <c r="B19" s="34">
        <v>466.2</v>
      </c>
      <c r="C19" s="34" t="s">
        <v>167</v>
      </c>
      <c r="D19" s="34" t="s">
        <v>887</v>
      </c>
    </row>
    <row r="20" spans="1:4" x14ac:dyDescent="0.25">
      <c r="A20" s="20"/>
      <c r="B20" s="34">
        <v>3412.58</v>
      </c>
      <c r="C20" s="34" t="s">
        <v>314</v>
      </c>
      <c r="D20" s="34" t="s">
        <v>888</v>
      </c>
    </row>
    <row r="21" spans="1:4" x14ac:dyDescent="0.25">
      <c r="A21" s="20"/>
      <c r="B21" s="34">
        <v>220.22</v>
      </c>
      <c r="C21" s="34" t="s">
        <v>306</v>
      </c>
      <c r="D21" s="34" t="s">
        <v>889</v>
      </c>
    </row>
    <row r="22" spans="1:4" x14ac:dyDescent="0.25">
      <c r="A22" s="20"/>
      <c r="B22" s="34">
        <v>1626.3</v>
      </c>
      <c r="C22" s="34" t="s">
        <v>306</v>
      </c>
      <c r="D22" s="34" t="s">
        <v>889</v>
      </c>
    </row>
    <row r="23" spans="1:4" x14ac:dyDescent="0.25">
      <c r="A23" s="20"/>
      <c r="B23" s="34">
        <v>653.4</v>
      </c>
      <c r="C23" s="34" t="s">
        <v>329</v>
      </c>
      <c r="D23" s="34" t="s">
        <v>890</v>
      </c>
    </row>
    <row r="24" spans="1:4" x14ac:dyDescent="0.25">
      <c r="A24" s="20"/>
      <c r="B24" s="34">
        <v>1602.52</v>
      </c>
      <c r="C24" s="34" t="s">
        <v>173</v>
      </c>
      <c r="D24" s="34" t="s">
        <v>891</v>
      </c>
    </row>
    <row r="25" spans="1:4" x14ac:dyDescent="0.25">
      <c r="A25" s="20"/>
      <c r="B25" s="34">
        <v>3491.05</v>
      </c>
      <c r="C25" s="34" t="s">
        <v>132</v>
      </c>
      <c r="D25" s="34" t="s">
        <v>743</v>
      </c>
    </row>
    <row r="26" spans="1:4" x14ac:dyDescent="0.25">
      <c r="A26" s="20"/>
      <c r="B26" s="34">
        <v>847</v>
      </c>
      <c r="C26" s="34" t="s">
        <v>128</v>
      </c>
      <c r="D26" s="34" t="s">
        <v>892</v>
      </c>
    </row>
    <row r="27" spans="1:4" ht="68.25" x14ac:dyDescent="0.25">
      <c r="A27" s="25" t="s">
        <v>12</v>
      </c>
      <c r="B27" s="13">
        <f>SUM(B28:B28)</f>
        <v>0</v>
      </c>
      <c r="C27" s="17"/>
      <c r="D27" s="17"/>
    </row>
    <row r="28" spans="1:4" x14ac:dyDescent="0.25">
      <c r="A28" s="25"/>
      <c r="B28" s="13"/>
      <c r="C28" s="17"/>
      <c r="D28" s="17"/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+B11+B13+B27+B30+B32+B34+B37</f>
        <v>38012.090000000011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69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6929" r:id="rId3"/>
      </mc:Fallback>
    </mc:AlternateContent>
    <mc:AlternateContent xmlns:mc="http://schemas.openxmlformats.org/markup-compatibility/2006">
      <mc:Choice Requires="x14">
        <oleObject shapeId="63693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6930" r:id="rId5"/>
      </mc:Fallback>
    </mc:AlternateContent>
    <mc:AlternateContent xmlns:mc="http://schemas.openxmlformats.org/markup-compatibility/2006">
      <mc:Choice Requires="x14">
        <oleObject shapeId="63693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6931" r:id="rId6"/>
      </mc:Fallback>
    </mc:AlternateContent>
  </oleObjects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6120-079D-47BA-ABE2-1EFA30637D89}">
  <dimension ref="A1:D83"/>
  <sheetViews>
    <sheetView topLeftCell="A22" workbookViewId="0">
      <selection activeCell="A70" sqref="A70:XFD7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893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5129.1799999999994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2450.25</v>
      </c>
      <c r="C15" s="34" t="s">
        <v>127</v>
      </c>
      <c r="D15" s="34" t="s">
        <v>894</v>
      </c>
    </row>
    <row r="16" spans="1:4" x14ac:dyDescent="0.25">
      <c r="A16" s="20"/>
      <c r="B16" s="34">
        <v>88.33</v>
      </c>
      <c r="C16" s="34" t="s">
        <v>797</v>
      </c>
      <c r="D16" s="34" t="s">
        <v>895</v>
      </c>
    </row>
    <row r="17" spans="1:4" x14ac:dyDescent="0.25">
      <c r="A17" s="20"/>
      <c r="B17" s="34">
        <v>1906.36</v>
      </c>
      <c r="C17" s="34" t="s">
        <v>114</v>
      </c>
      <c r="D17" s="34" t="s">
        <v>896</v>
      </c>
    </row>
    <row r="18" spans="1:4" x14ac:dyDescent="0.25">
      <c r="A18" s="20"/>
      <c r="B18" s="34">
        <v>684.24</v>
      </c>
      <c r="C18" s="34" t="s">
        <v>327</v>
      </c>
      <c r="D18" s="34" t="s">
        <v>897</v>
      </c>
    </row>
    <row r="19" spans="1:4" ht="68.25" x14ac:dyDescent="0.25">
      <c r="A19" s="25" t="s">
        <v>12</v>
      </c>
      <c r="B19" s="13">
        <v>16385823.460000001</v>
      </c>
      <c r="C19" s="17"/>
      <c r="D19" s="17"/>
    </row>
    <row r="20" spans="1:4" x14ac:dyDescent="0.25">
      <c r="A20" s="25"/>
      <c r="B20" s="34">
        <v>14317569</v>
      </c>
      <c r="C20" s="34" t="s">
        <v>49</v>
      </c>
      <c r="D20" s="34" t="s">
        <v>385</v>
      </c>
    </row>
    <row r="21" spans="1:4" x14ac:dyDescent="0.25">
      <c r="A21" s="25"/>
      <c r="B21" s="34">
        <v>51675</v>
      </c>
      <c r="C21" s="34" t="s">
        <v>50</v>
      </c>
      <c r="D21" s="34" t="s">
        <v>385</v>
      </c>
    </row>
    <row r="22" spans="1:4" x14ac:dyDescent="0.25">
      <c r="A22" s="25"/>
      <c r="B22" s="34">
        <v>44766.46</v>
      </c>
      <c r="C22" s="34" t="s">
        <v>51</v>
      </c>
      <c r="D22" s="34" t="s">
        <v>385</v>
      </c>
    </row>
    <row r="23" spans="1:4" x14ac:dyDescent="0.25">
      <c r="A23" s="25"/>
      <c r="B23" s="34">
        <v>706343</v>
      </c>
      <c r="C23" s="34" t="s">
        <v>54</v>
      </c>
      <c r="D23" s="34" t="s">
        <v>385</v>
      </c>
    </row>
    <row r="24" spans="1:4" x14ac:dyDescent="0.25">
      <c r="A24" s="25"/>
      <c r="B24" s="34">
        <v>63412</v>
      </c>
      <c r="C24" s="34" t="s">
        <v>57</v>
      </c>
      <c r="D24" s="34" t="s">
        <v>185</v>
      </c>
    </row>
    <row r="25" spans="1:4" x14ac:dyDescent="0.25">
      <c r="A25" s="25"/>
      <c r="B25" s="34">
        <v>96052</v>
      </c>
      <c r="C25" s="34" t="s">
        <v>58</v>
      </c>
      <c r="D25" s="34" t="s">
        <v>185</v>
      </c>
    </row>
    <row r="26" spans="1:4" x14ac:dyDescent="0.25">
      <c r="A26" s="25"/>
      <c r="B26" s="34">
        <v>92763</v>
      </c>
      <c r="C26" s="34" t="s">
        <v>59</v>
      </c>
      <c r="D26" s="34" t="s">
        <v>185</v>
      </c>
    </row>
    <row r="27" spans="1:4" x14ac:dyDescent="0.25">
      <c r="A27" s="25"/>
      <c r="B27" s="34">
        <v>45120</v>
      </c>
      <c r="C27" s="34" t="s">
        <v>60</v>
      </c>
      <c r="D27" s="34" t="s">
        <v>185</v>
      </c>
    </row>
    <row r="28" spans="1:4" x14ac:dyDescent="0.25">
      <c r="A28" s="25"/>
      <c r="B28" s="34">
        <v>50594</v>
      </c>
      <c r="C28" s="34" t="s">
        <v>61</v>
      </c>
      <c r="D28" s="34" t="s">
        <v>185</v>
      </c>
    </row>
    <row r="29" spans="1:4" x14ac:dyDescent="0.25">
      <c r="A29" s="25"/>
      <c r="B29" s="34">
        <v>7606</v>
      </c>
      <c r="C29" s="34" t="s">
        <v>62</v>
      </c>
      <c r="D29" s="34" t="s">
        <v>185</v>
      </c>
    </row>
    <row r="30" spans="1:4" x14ac:dyDescent="0.25">
      <c r="A30" s="25"/>
      <c r="B30" s="34">
        <v>7295</v>
      </c>
      <c r="C30" s="34" t="s">
        <v>63</v>
      </c>
      <c r="D30" s="34" t="s">
        <v>185</v>
      </c>
    </row>
    <row r="31" spans="1:4" x14ac:dyDescent="0.25">
      <c r="A31" s="25"/>
      <c r="B31" s="34">
        <v>14819</v>
      </c>
      <c r="C31" s="34" t="s">
        <v>64</v>
      </c>
      <c r="D31" s="34" t="s">
        <v>185</v>
      </c>
    </row>
    <row r="32" spans="1:4" x14ac:dyDescent="0.25">
      <c r="A32" s="25"/>
      <c r="B32" s="34">
        <v>7538</v>
      </c>
      <c r="C32" s="34" t="s">
        <v>65</v>
      </c>
      <c r="D32" s="34" t="s">
        <v>185</v>
      </c>
    </row>
    <row r="33" spans="1:4" x14ac:dyDescent="0.25">
      <c r="A33" s="25"/>
      <c r="B33" s="34">
        <v>6952</v>
      </c>
      <c r="C33" s="34" t="s">
        <v>66</v>
      </c>
      <c r="D33" s="34" t="s">
        <v>185</v>
      </c>
    </row>
    <row r="34" spans="1:4" x14ac:dyDescent="0.25">
      <c r="A34" s="25"/>
      <c r="B34" s="34">
        <v>8367</v>
      </c>
      <c r="C34" s="34" t="s">
        <v>184</v>
      </c>
      <c r="D34" s="34" t="s">
        <v>185</v>
      </c>
    </row>
    <row r="35" spans="1:4" x14ac:dyDescent="0.25">
      <c r="A35" s="25"/>
      <c r="B35" s="34">
        <v>15480</v>
      </c>
      <c r="C35" s="34" t="s">
        <v>68</v>
      </c>
      <c r="D35" s="34" t="s">
        <v>185</v>
      </c>
    </row>
    <row r="36" spans="1:4" x14ac:dyDescent="0.25">
      <c r="A36" s="25"/>
      <c r="B36" s="34">
        <v>5482</v>
      </c>
      <c r="C36" s="34" t="s">
        <v>69</v>
      </c>
      <c r="D36" s="34" t="s">
        <v>185</v>
      </c>
    </row>
    <row r="37" spans="1:4" x14ac:dyDescent="0.25">
      <c r="A37" s="25"/>
      <c r="B37" s="34">
        <v>7697</v>
      </c>
      <c r="C37" s="34" t="s">
        <v>70</v>
      </c>
      <c r="D37" s="34" t="s">
        <v>185</v>
      </c>
    </row>
    <row r="38" spans="1:4" x14ac:dyDescent="0.25">
      <c r="A38" s="25"/>
      <c r="B38" s="34">
        <v>32338</v>
      </c>
      <c r="C38" s="34" t="s">
        <v>71</v>
      </c>
      <c r="D38" s="34" t="s">
        <v>185</v>
      </c>
    </row>
    <row r="39" spans="1:4" x14ac:dyDescent="0.25">
      <c r="A39" s="25"/>
      <c r="B39" s="34">
        <v>6552</v>
      </c>
      <c r="C39" s="34" t="s">
        <v>70</v>
      </c>
      <c r="D39" s="34" t="s">
        <v>185</v>
      </c>
    </row>
    <row r="40" spans="1:4" x14ac:dyDescent="0.25">
      <c r="A40" s="25"/>
      <c r="B40" s="34">
        <v>311000</v>
      </c>
      <c r="C40" s="34" t="s">
        <v>75</v>
      </c>
      <c r="D40" s="34" t="s">
        <v>496</v>
      </c>
    </row>
    <row r="41" spans="1:4" x14ac:dyDescent="0.25">
      <c r="A41" s="25"/>
      <c r="B41" s="34">
        <v>74500</v>
      </c>
      <c r="C41" s="34" t="s">
        <v>76</v>
      </c>
      <c r="D41" s="34" t="s">
        <v>496</v>
      </c>
    </row>
    <row r="42" spans="1:4" x14ac:dyDescent="0.25">
      <c r="A42" s="25"/>
      <c r="B42" s="34">
        <v>63000</v>
      </c>
      <c r="C42" s="34" t="s">
        <v>77</v>
      </c>
      <c r="D42" s="34" t="s">
        <v>496</v>
      </c>
    </row>
    <row r="43" spans="1:4" x14ac:dyDescent="0.25">
      <c r="A43" s="25"/>
      <c r="B43" s="34">
        <v>140000</v>
      </c>
      <c r="C43" s="34" t="s">
        <v>75</v>
      </c>
      <c r="D43" s="34" t="s">
        <v>496</v>
      </c>
    </row>
    <row r="44" spans="1:4" x14ac:dyDescent="0.25">
      <c r="A44" s="25"/>
      <c r="B44" s="34">
        <v>6065</v>
      </c>
      <c r="C44" s="34" t="s">
        <v>392</v>
      </c>
      <c r="D44" s="34" t="s">
        <v>183</v>
      </c>
    </row>
    <row r="45" spans="1:4" x14ac:dyDescent="0.25">
      <c r="A45" s="25"/>
      <c r="B45" s="34">
        <v>13477</v>
      </c>
      <c r="C45" s="34" t="s">
        <v>81</v>
      </c>
      <c r="D45" s="34" t="s">
        <v>183</v>
      </c>
    </row>
    <row r="46" spans="1:4" x14ac:dyDescent="0.25">
      <c r="A46" s="25"/>
      <c r="B46" s="34">
        <v>6610</v>
      </c>
      <c r="C46" s="34" t="s">
        <v>83</v>
      </c>
      <c r="D46" s="34" t="s">
        <v>183</v>
      </c>
    </row>
    <row r="47" spans="1:4" x14ac:dyDescent="0.25">
      <c r="A47" s="25"/>
      <c r="B47" s="34">
        <v>6604</v>
      </c>
      <c r="C47" s="34" t="s">
        <v>84</v>
      </c>
      <c r="D47" s="34" t="s">
        <v>183</v>
      </c>
    </row>
    <row r="48" spans="1:4" x14ac:dyDescent="0.25">
      <c r="A48" s="25"/>
      <c r="B48" s="34">
        <v>6723</v>
      </c>
      <c r="C48" s="34" t="s">
        <v>85</v>
      </c>
      <c r="D48" s="34" t="s">
        <v>183</v>
      </c>
    </row>
    <row r="49" spans="1:4" x14ac:dyDescent="0.25">
      <c r="A49" s="25"/>
      <c r="B49" s="34">
        <v>6469</v>
      </c>
      <c r="C49" s="34" t="s">
        <v>86</v>
      </c>
      <c r="D49" s="34" t="s">
        <v>183</v>
      </c>
    </row>
    <row r="50" spans="1:4" x14ac:dyDescent="0.25">
      <c r="A50" s="25"/>
      <c r="B50" s="34">
        <v>7242</v>
      </c>
      <c r="C50" s="34" t="s">
        <v>87</v>
      </c>
      <c r="D50" s="34" t="s">
        <v>183</v>
      </c>
    </row>
    <row r="51" spans="1:4" x14ac:dyDescent="0.25">
      <c r="A51" s="25"/>
      <c r="B51" s="34">
        <v>12630</v>
      </c>
      <c r="C51" s="34" t="s">
        <v>88</v>
      </c>
      <c r="D51" s="34" t="s">
        <v>183</v>
      </c>
    </row>
    <row r="52" spans="1:4" x14ac:dyDescent="0.25">
      <c r="A52" s="25"/>
      <c r="B52" s="34">
        <v>19702</v>
      </c>
      <c r="C52" s="34" t="s">
        <v>67</v>
      </c>
      <c r="D52" s="34" t="s">
        <v>183</v>
      </c>
    </row>
    <row r="53" spans="1:4" x14ac:dyDescent="0.25">
      <c r="A53" s="25"/>
      <c r="B53" s="34">
        <v>6139</v>
      </c>
      <c r="C53" s="34" t="s">
        <v>89</v>
      </c>
      <c r="D53" s="34" t="s">
        <v>183</v>
      </c>
    </row>
    <row r="54" spans="1:4" x14ac:dyDescent="0.25">
      <c r="A54" s="25"/>
      <c r="B54" s="34">
        <v>6633</v>
      </c>
      <c r="C54" s="34" t="s">
        <v>90</v>
      </c>
      <c r="D54" s="34" t="s">
        <v>183</v>
      </c>
    </row>
    <row r="55" spans="1:4" x14ac:dyDescent="0.25">
      <c r="A55" s="25"/>
      <c r="B55" s="34">
        <v>6268</v>
      </c>
      <c r="C55" s="34" t="s">
        <v>91</v>
      </c>
      <c r="D55" s="34" t="s">
        <v>183</v>
      </c>
    </row>
    <row r="56" spans="1:4" x14ac:dyDescent="0.25">
      <c r="A56" s="25"/>
      <c r="B56" s="34">
        <v>6675</v>
      </c>
      <c r="C56" s="34" t="s">
        <v>92</v>
      </c>
      <c r="D56" s="34" t="s">
        <v>183</v>
      </c>
    </row>
    <row r="57" spans="1:4" x14ac:dyDescent="0.25">
      <c r="A57" s="25"/>
      <c r="B57" s="34">
        <v>6368</v>
      </c>
      <c r="C57" s="34" t="s">
        <v>93</v>
      </c>
      <c r="D57" s="34" t="s">
        <v>183</v>
      </c>
    </row>
    <row r="58" spans="1:4" x14ac:dyDescent="0.25">
      <c r="A58" s="25"/>
      <c r="B58" s="34">
        <v>4722</v>
      </c>
      <c r="C58" s="34" t="s">
        <v>94</v>
      </c>
      <c r="D58" s="34" t="s">
        <v>183</v>
      </c>
    </row>
    <row r="59" spans="1:4" x14ac:dyDescent="0.25">
      <c r="A59" s="25"/>
      <c r="B59" s="34">
        <v>12391</v>
      </c>
      <c r="C59" s="34" t="s">
        <v>95</v>
      </c>
      <c r="D59" s="34" t="s">
        <v>183</v>
      </c>
    </row>
    <row r="60" spans="1:4" x14ac:dyDescent="0.25">
      <c r="A60" s="25"/>
      <c r="B60" s="34">
        <v>13419</v>
      </c>
      <c r="C60" s="34" t="s">
        <v>96</v>
      </c>
      <c r="D60" s="34" t="s">
        <v>183</v>
      </c>
    </row>
    <row r="61" spans="1:4" x14ac:dyDescent="0.25">
      <c r="A61" s="25"/>
      <c r="B61" s="34">
        <v>13150</v>
      </c>
      <c r="C61" s="34" t="s">
        <v>97</v>
      </c>
      <c r="D61" s="34" t="s">
        <v>183</v>
      </c>
    </row>
    <row r="62" spans="1:4" x14ac:dyDescent="0.25">
      <c r="A62" s="25"/>
      <c r="B62" s="34">
        <v>5552</v>
      </c>
      <c r="C62" s="34" t="s">
        <v>98</v>
      </c>
      <c r="D62" s="34" t="s">
        <v>183</v>
      </c>
    </row>
    <row r="63" spans="1:4" x14ac:dyDescent="0.25">
      <c r="A63" s="25"/>
      <c r="B63" s="34">
        <v>5987</v>
      </c>
      <c r="C63" s="34" t="s">
        <v>181</v>
      </c>
      <c r="D63" s="34" t="s">
        <v>183</v>
      </c>
    </row>
    <row r="64" spans="1:4" x14ac:dyDescent="0.25">
      <c r="A64" s="25"/>
      <c r="B64" s="34">
        <v>5897</v>
      </c>
      <c r="C64" s="34" t="s">
        <v>99</v>
      </c>
      <c r="D64" s="34" t="s">
        <v>183</v>
      </c>
    </row>
    <row r="65" spans="1:4" x14ac:dyDescent="0.25">
      <c r="A65" s="25"/>
      <c r="B65" s="34">
        <v>7031</v>
      </c>
      <c r="C65" s="34" t="s">
        <v>100</v>
      </c>
      <c r="D65" s="34" t="s">
        <v>183</v>
      </c>
    </row>
    <row r="66" spans="1:4" x14ac:dyDescent="0.25">
      <c r="A66" s="25"/>
      <c r="B66" s="34">
        <v>6653</v>
      </c>
      <c r="C66" s="34" t="s">
        <v>101</v>
      </c>
      <c r="D66" s="34" t="s">
        <v>183</v>
      </c>
    </row>
    <row r="67" spans="1:4" x14ac:dyDescent="0.25">
      <c r="A67" s="25"/>
      <c r="B67" s="34">
        <v>6509</v>
      </c>
      <c r="C67" s="34" t="s">
        <v>102</v>
      </c>
      <c r="D67" s="34" t="s">
        <v>183</v>
      </c>
    </row>
    <row r="68" spans="1:4" x14ac:dyDescent="0.25">
      <c r="A68" s="25"/>
      <c r="B68" s="34">
        <v>6806</v>
      </c>
      <c r="C68" s="34" t="s">
        <v>88</v>
      </c>
      <c r="D68" s="34" t="s">
        <v>183</v>
      </c>
    </row>
    <row r="69" spans="1:4" x14ac:dyDescent="0.25">
      <c r="A69" s="25"/>
      <c r="B69" s="34">
        <v>3181</v>
      </c>
      <c r="C69" s="34" t="s">
        <v>182</v>
      </c>
      <c r="D69" s="34" t="s">
        <v>183</v>
      </c>
    </row>
    <row r="70" spans="1:4" ht="57" x14ac:dyDescent="0.25">
      <c r="A70" s="20" t="s">
        <v>13</v>
      </c>
      <c r="B70" s="19"/>
      <c r="C70" s="17"/>
      <c r="D70" s="17"/>
    </row>
    <row r="71" spans="1:4" ht="34.5" x14ac:dyDescent="0.25">
      <c r="A71" s="25" t="s">
        <v>14</v>
      </c>
      <c r="B71" s="13">
        <f>SUM(B72:B72)</f>
        <v>0</v>
      </c>
      <c r="C71" s="20"/>
      <c r="D71" s="17"/>
    </row>
    <row r="72" spans="1:4" ht="23.25" x14ac:dyDescent="0.25">
      <c r="A72" s="20" t="s">
        <v>15</v>
      </c>
      <c r="B72" s="19"/>
      <c r="C72" s="20"/>
      <c r="D72" s="17"/>
    </row>
    <row r="73" spans="1:4" ht="135.75" x14ac:dyDescent="0.25">
      <c r="A73" s="25" t="s">
        <v>16</v>
      </c>
      <c r="B73" s="13">
        <f>SUM(B74:B74)</f>
        <v>0</v>
      </c>
      <c r="C73" s="20"/>
      <c r="D73" s="22"/>
    </row>
    <row r="74" spans="1:4" ht="90.75" x14ac:dyDescent="0.25">
      <c r="A74" s="20" t="s">
        <v>17</v>
      </c>
      <c r="B74" s="19"/>
      <c r="C74" s="14"/>
      <c r="D74" s="17"/>
    </row>
    <row r="75" spans="1:4" ht="90.75" x14ac:dyDescent="0.25">
      <c r="A75" s="25" t="s">
        <v>18</v>
      </c>
      <c r="B75" s="13">
        <f>SUM(B76:B77)</f>
        <v>0</v>
      </c>
      <c r="C75" s="14"/>
      <c r="D75" s="18"/>
    </row>
    <row r="76" spans="1:4" ht="79.5" x14ac:dyDescent="0.25">
      <c r="A76" s="20" t="s">
        <v>19</v>
      </c>
      <c r="B76" s="19"/>
      <c r="C76" s="17"/>
      <c r="D76" s="18"/>
    </row>
    <row r="77" spans="1:4" x14ac:dyDescent="0.25">
      <c r="A77" s="20"/>
      <c r="B77" s="19"/>
      <c r="C77" s="17"/>
      <c r="D77" s="18"/>
    </row>
    <row r="78" spans="1:4" ht="34.5" x14ac:dyDescent="0.25">
      <c r="A78" s="25" t="s">
        <v>20</v>
      </c>
      <c r="B78" s="13">
        <f>SUM(B79:B79)</f>
        <v>0</v>
      </c>
      <c r="C78" s="17"/>
      <c r="D78" s="18"/>
    </row>
    <row r="79" spans="1:4" ht="23.25" x14ac:dyDescent="0.25">
      <c r="A79" s="20" t="s">
        <v>21</v>
      </c>
      <c r="B79" s="19"/>
      <c r="C79" s="17"/>
      <c r="D79" s="18"/>
    </row>
    <row r="80" spans="1:4" ht="22.5" x14ac:dyDescent="0.25">
      <c r="A80" s="26" t="s">
        <v>22</v>
      </c>
      <c r="B80" s="24">
        <f>+B11+B13+B19+B71+B73+B75+B78</f>
        <v>16390952.640000001</v>
      </c>
      <c r="C80" s="23"/>
      <c r="D80" s="18"/>
    </row>
    <row r="81" spans="1:3" x14ac:dyDescent="0.25">
      <c r="A81" s="2"/>
      <c r="B81" s="2"/>
      <c r="C81" s="2"/>
    </row>
    <row r="82" spans="1:3" x14ac:dyDescent="0.25">
      <c r="A82" s="6"/>
      <c r="B82" s="6"/>
      <c r="C82" s="21" t="s">
        <v>23</v>
      </c>
    </row>
    <row r="83" spans="1:3" x14ac:dyDescent="0.25">
      <c r="A83" s="6"/>
      <c r="B83" s="6"/>
      <c r="C8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79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7953" r:id="rId3"/>
      </mc:Fallback>
    </mc:AlternateContent>
    <mc:AlternateContent xmlns:mc="http://schemas.openxmlformats.org/markup-compatibility/2006">
      <mc:Choice Requires="x14">
        <oleObject shapeId="63795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7954" r:id="rId5"/>
      </mc:Fallback>
    </mc:AlternateContent>
    <mc:AlternateContent xmlns:mc="http://schemas.openxmlformats.org/markup-compatibility/2006">
      <mc:Choice Requires="x14">
        <oleObject shapeId="63795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7955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F0B7D-FE45-4D3F-9430-81149D0CAD19}">
  <dimension ref="A1:D84"/>
  <sheetViews>
    <sheetView workbookViewId="0">
      <selection activeCell="D85" sqref="D8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176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1590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18">
        <v>530</v>
      </c>
      <c r="C15" s="18" t="s">
        <v>177</v>
      </c>
      <c r="D15" s="18" t="s">
        <v>180</v>
      </c>
    </row>
    <row r="16" spans="1:4" x14ac:dyDescent="0.25">
      <c r="A16" s="20"/>
      <c r="B16" s="18">
        <v>530</v>
      </c>
      <c r="C16" s="18" t="s">
        <v>178</v>
      </c>
      <c r="D16" s="18" t="s">
        <v>180</v>
      </c>
    </row>
    <row r="17" spans="1:4" x14ac:dyDescent="0.25">
      <c r="A17" s="20"/>
      <c r="B17" s="18">
        <v>530</v>
      </c>
      <c r="C17" s="18" t="s">
        <v>179</v>
      </c>
      <c r="D17" s="18" t="s">
        <v>180</v>
      </c>
    </row>
    <row r="18" spans="1:4" ht="68.25" x14ac:dyDescent="0.25">
      <c r="A18" s="25" t="s">
        <v>12</v>
      </c>
      <c r="B18" s="13">
        <v>1736226</v>
      </c>
      <c r="C18" s="17"/>
      <c r="D18" s="17"/>
    </row>
    <row r="19" spans="1:4" x14ac:dyDescent="0.25">
      <c r="A19" s="25"/>
      <c r="B19" s="18">
        <v>13232</v>
      </c>
      <c r="C19" s="18" t="s">
        <v>81</v>
      </c>
      <c r="D19" s="18" t="s">
        <v>183</v>
      </c>
    </row>
    <row r="20" spans="1:4" x14ac:dyDescent="0.25">
      <c r="A20" s="25"/>
      <c r="B20" s="18">
        <v>6970</v>
      </c>
      <c r="C20" s="18" t="s">
        <v>82</v>
      </c>
      <c r="D20" s="18" t="s">
        <v>183</v>
      </c>
    </row>
    <row r="21" spans="1:4" x14ac:dyDescent="0.25">
      <c r="A21" s="25"/>
      <c r="B21" s="18">
        <v>6397</v>
      </c>
      <c r="C21" s="18" t="s">
        <v>83</v>
      </c>
      <c r="D21" s="18" t="s">
        <v>183</v>
      </c>
    </row>
    <row r="22" spans="1:4" x14ac:dyDescent="0.25">
      <c r="A22" s="25"/>
      <c r="B22" s="18">
        <v>6604</v>
      </c>
      <c r="C22" s="18" t="s">
        <v>84</v>
      </c>
      <c r="D22" s="18" t="s">
        <v>183</v>
      </c>
    </row>
    <row r="23" spans="1:4" x14ac:dyDescent="0.25">
      <c r="A23" s="25"/>
      <c r="B23" s="18">
        <v>6723</v>
      </c>
      <c r="C23" s="18" t="s">
        <v>85</v>
      </c>
      <c r="D23" s="18" t="s">
        <v>183</v>
      </c>
    </row>
    <row r="24" spans="1:4" x14ac:dyDescent="0.25">
      <c r="A24" s="25"/>
      <c r="B24" s="18">
        <v>6611</v>
      </c>
      <c r="C24" s="18" t="s">
        <v>86</v>
      </c>
      <c r="D24" s="18" t="s">
        <v>183</v>
      </c>
    </row>
    <row r="25" spans="1:4" x14ac:dyDescent="0.25">
      <c r="A25" s="25"/>
      <c r="B25" s="18">
        <v>7242</v>
      </c>
      <c r="C25" s="18" t="s">
        <v>87</v>
      </c>
      <c r="D25" s="18" t="s">
        <v>183</v>
      </c>
    </row>
    <row r="26" spans="1:4" x14ac:dyDescent="0.25">
      <c r="A26" s="25"/>
      <c r="B26" s="18">
        <v>13326</v>
      </c>
      <c r="C26" s="18" t="s">
        <v>88</v>
      </c>
      <c r="D26" s="18" t="s">
        <v>183</v>
      </c>
    </row>
    <row r="27" spans="1:4" x14ac:dyDescent="0.25">
      <c r="A27" s="25"/>
      <c r="B27" s="18">
        <v>20049</v>
      </c>
      <c r="C27" s="18" t="s">
        <v>67</v>
      </c>
      <c r="D27" s="18" t="s">
        <v>183</v>
      </c>
    </row>
    <row r="28" spans="1:4" x14ac:dyDescent="0.25">
      <c r="A28" s="25"/>
      <c r="B28" s="18">
        <v>6316</v>
      </c>
      <c r="C28" s="18" t="s">
        <v>89</v>
      </c>
      <c r="D28" s="18" t="s">
        <v>183</v>
      </c>
    </row>
    <row r="29" spans="1:4" x14ac:dyDescent="0.25">
      <c r="A29" s="25"/>
      <c r="B29" s="18">
        <v>6700</v>
      </c>
      <c r="C29" s="18" t="s">
        <v>90</v>
      </c>
      <c r="D29" s="18" t="s">
        <v>183</v>
      </c>
    </row>
    <row r="30" spans="1:4" x14ac:dyDescent="0.25">
      <c r="A30" s="25"/>
      <c r="B30" s="18">
        <v>6370</v>
      </c>
      <c r="C30" s="18" t="s">
        <v>91</v>
      </c>
      <c r="D30" s="18" t="s">
        <v>183</v>
      </c>
    </row>
    <row r="31" spans="1:4" x14ac:dyDescent="0.25">
      <c r="A31" s="25"/>
      <c r="B31" s="18">
        <v>7010</v>
      </c>
      <c r="C31" s="18" t="s">
        <v>92</v>
      </c>
      <c r="D31" s="18" t="s">
        <v>183</v>
      </c>
    </row>
    <row r="32" spans="1:4" x14ac:dyDescent="0.25">
      <c r="A32" s="25"/>
      <c r="B32" s="18">
        <v>6615</v>
      </c>
      <c r="C32" s="18" t="s">
        <v>93</v>
      </c>
      <c r="D32" s="18" t="s">
        <v>183</v>
      </c>
    </row>
    <row r="33" spans="1:4" x14ac:dyDescent="0.25">
      <c r="A33" s="25"/>
      <c r="B33" s="18">
        <v>4649</v>
      </c>
      <c r="C33" s="18" t="s">
        <v>94</v>
      </c>
      <c r="D33" s="18" t="s">
        <v>183</v>
      </c>
    </row>
    <row r="34" spans="1:4" x14ac:dyDescent="0.25">
      <c r="A34" s="25"/>
      <c r="B34" s="18">
        <v>12488</v>
      </c>
      <c r="C34" s="18" t="s">
        <v>95</v>
      </c>
      <c r="D34" s="18" t="s">
        <v>183</v>
      </c>
    </row>
    <row r="35" spans="1:4" x14ac:dyDescent="0.25">
      <c r="A35" s="25"/>
      <c r="B35" s="18">
        <v>13242</v>
      </c>
      <c r="C35" s="18" t="s">
        <v>96</v>
      </c>
      <c r="D35" s="18" t="s">
        <v>183</v>
      </c>
    </row>
    <row r="36" spans="1:4" x14ac:dyDescent="0.25">
      <c r="A36" s="25"/>
      <c r="B36" s="18">
        <v>13099</v>
      </c>
      <c r="C36" s="18" t="s">
        <v>97</v>
      </c>
      <c r="D36" s="18" t="s">
        <v>183</v>
      </c>
    </row>
    <row r="37" spans="1:4" x14ac:dyDescent="0.25">
      <c r="A37" s="25"/>
      <c r="B37" s="18">
        <v>6055</v>
      </c>
      <c r="C37" s="18" t="s">
        <v>98</v>
      </c>
      <c r="D37" s="18" t="s">
        <v>183</v>
      </c>
    </row>
    <row r="38" spans="1:4" x14ac:dyDescent="0.25">
      <c r="A38" s="25"/>
      <c r="B38" s="18">
        <v>8981</v>
      </c>
      <c r="C38" s="18" t="s">
        <v>181</v>
      </c>
      <c r="D38" s="18" t="s">
        <v>183</v>
      </c>
    </row>
    <row r="39" spans="1:4" x14ac:dyDescent="0.25">
      <c r="A39" s="25"/>
      <c r="B39" s="18">
        <v>5920</v>
      </c>
      <c r="C39" s="18" t="s">
        <v>99</v>
      </c>
      <c r="D39" s="18" t="s">
        <v>183</v>
      </c>
    </row>
    <row r="40" spans="1:4" x14ac:dyDescent="0.25">
      <c r="A40" s="25"/>
      <c r="B40" s="18">
        <v>7031</v>
      </c>
      <c r="C40" s="18" t="s">
        <v>100</v>
      </c>
      <c r="D40" s="18" t="s">
        <v>183</v>
      </c>
    </row>
    <row r="41" spans="1:4" x14ac:dyDescent="0.25">
      <c r="A41" s="25"/>
      <c r="B41" s="18">
        <v>6653</v>
      </c>
      <c r="C41" s="18" t="s">
        <v>101</v>
      </c>
      <c r="D41" s="18" t="s">
        <v>183</v>
      </c>
    </row>
    <row r="42" spans="1:4" x14ac:dyDescent="0.25">
      <c r="A42" s="25"/>
      <c r="B42" s="18">
        <v>6435</v>
      </c>
      <c r="C42" s="18" t="s">
        <v>102</v>
      </c>
      <c r="D42" s="18" t="s">
        <v>183</v>
      </c>
    </row>
    <row r="43" spans="1:4" x14ac:dyDescent="0.25">
      <c r="A43" s="25"/>
      <c r="B43" s="18">
        <v>7161</v>
      </c>
      <c r="C43" s="18" t="s">
        <v>103</v>
      </c>
      <c r="D43" s="18" t="s">
        <v>183</v>
      </c>
    </row>
    <row r="44" spans="1:4" x14ac:dyDescent="0.25">
      <c r="A44" s="25"/>
      <c r="B44" s="18">
        <v>3622</v>
      </c>
      <c r="C44" s="18" t="s">
        <v>182</v>
      </c>
      <c r="D44" s="18" t="s">
        <v>183</v>
      </c>
    </row>
    <row r="45" spans="1:4" x14ac:dyDescent="0.25">
      <c r="A45" s="25"/>
      <c r="B45" s="18">
        <v>451000</v>
      </c>
      <c r="C45" s="18" t="s">
        <v>75</v>
      </c>
      <c r="D45" s="18" t="s">
        <v>183</v>
      </c>
    </row>
    <row r="46" spans="1:4" x14ac:dyDescent="0.25">
      <c r="A46" s="25"/>
      <c r="B46" s="18">
        <v>77000</v>
      </c>
      <c r="C46" s="18" t="s">
        <v>76</v>
      </c>
      <c r="D46" s="18" t="s">
        <v>183</v>
      </c>
    </row>
    <row r="47" spans="1:4" x14ac:dyDescent="0.25">
      <c r="A47" s="25"/>
      <c r="B47" s="18">
        <v>1032706</v>
      </c>
      <c r="C47" s="18" t="s">
        <v>56</v>
      </c>
      <c r="D47" s="18" t="s">
        <v>185</v>
      </c>
    </row>
    <row r="48" spans="1:4" x14ac:dyDescent="0.25">
      <c r="A48" s="25"/>
      <c r="B48" s="18">
        <v>62640</v>
      </c>
      <c r="C48" s="18" t="s">
        <v>57</v>
      </c>
      <c r="D48" s="18" t="s">
        <v>185</v>
      </c>
    </row>
    <row r="49" spans="1:4" x14ac:dyDescent="0.25">
      <c r="A49" s="25"/>
      <c r="B49" s="18">
        <v>97269</v>
      </c>
      <c r="C49" s="18" t="s">
        <v>58</v>
      </c>
      <c r="D49" s="18" t="s">
        <v>185</v>
      </c>
    </row>
    <row r="50" spans="1:4" x14ac:dyDescent="0.25">
      <c r="A50" s="25"/>
      <c r="B50" s="18">
        <v>93983</v>
      </c>
      <c r="C50" s="18" t="s">
        <v>59</v>
      </c>
      <c r="D50" s="18" t="s">
        <v>185</v>
      </c>
    </row>
    <row r="51" spans="1:4" x14ac:dyDescent="0.25">
      <c r="A51" s="25"/>
      <c r="B51" s="18">
        <v>47257</v>
      </c>
      <c r="C51" s="18" t="s">
        <v>60</v>
      </c>
      <c r="D51" s="18" t="s">
        <v>185</v>
      </c>
    </row>
    <row r="52" spans="1:4" x14ac:dyDescent="0.25">
      <c r="A52" s="25"/>
      <c r="B52" s="18">
        <v>54256</v>
      </c>
      <c r="C52" s="18" t="s">
        <v>61</v>
      </c>
      <c r="D52" s="18" t="s">
        <v>185</v>
      </c>
    </row>
    <row r="53" spans="1:4" x14ac:dyDescent="0.25">
      <c r="A53" s="25"/>
      <c r="B53" s="18">
        <v>8842</v>
      </c>
      <c r="C53" s="18" t="s">
        <v>62</v>
      </c>
      <c r="D53" s="18" t="s">
        <v>185</v>
      </c>
    </row>
    <row r="54" spans="1:4" x14ac:dyDescent="0.25">
      <c r="A54" s="25"/>
      <c r="B54" s="18">
        <v>7818</v>
      </c>
      <c r="C54" s="18" t="s">
        <v>63</v>
      </c>
      <c r="D54" s="18" t="s">
        <v>185</v>
      </c>
    </row>
    <row r="55" spans="1:4" x14ac:dyDescent="0.25">
      <c r="A55" s="25"/>
      <c r="B55" s="18">
        <v>14523</v>
      </c>
      <c r="C55" s="18" t="s">
        <v>64</v>
      </c>
      <c r="D55" s="18" t="s">
        <v>185</v>
      </c>
    </row>
    <row r="56" spans="1:4" x14ac:dyDescent="0.25">
      <c r="A56" s="25"/>
      <c r="B56" s="18">
        <v>8860</v>
      </c>
      <c r="C56" s="18" t="s">
        <v>65</v>
      </c>
      <c r="D56" s="18" t="s">
        <v>185</v>
      </c>
    </row>
    <row r="57" spans="1:4" x14ac:dyDescent="0.25">
      <c r="A57" s="25"/>
      <c r="B57" s="18">
        <v>8414</v>
      </c>
      <c r="C57" s="18" t="s">
        <v>66</v>
      </c>
      <c r="D57" s="18" t="s">
        <v>185</v>
      </c>
    </row>
    <row r="58" spans="1:4" x14ac:dyDescent="0.25">
      <c r="A58" s="25"/>
      <c r="B58" s="18">
        <v>8652</v>
      </c>
      <c r="C58" s="18" t="s">
        <v>184</v>
      </c>
      <c r="D58" s="18" t="s">
        <v>185</v>
      </c>
    </row>
    <row r="59" spans="1:4" x14ac:dyDescent="0.25">
      <c r="A59" s="25"/>
      <c r="B59" s="18">
        <v>15771</v>
      </c>
      <c r="C59" s="18" t="s">
        <v>68</v>
      </c>
      <c r="D59" s="18" t="s">
        <v>185</v>
      </c>
    </row>
    <row r="60" spans="1:4" x14ac:dyDescent="0.25">
      <c r="A60" s="25"/>
      <c r="B60" s="18">
        <v>5835</v>
      </c>
      <c r="C60" s="18" t="s">
        <v>69</v>
      </c>
      <c r="D60" s="18" t="s">
        <v>185</v>
      </c>
    </row>
    <row r="61" spans="1:4" x14ac:dyDescent="0.25">
      <c r="A61" s="25"/>
      <c r="B61" s="18">
        <v>8860</v>
      </c>
      <c r="C61" s="18" t="s">
        <v>70</v>
      </c>
      <c r="D61" s="18" t="s">
        <v>185</v>
      </c>
    </row>
    <row r="62" spans="1:4" x14ac:dyDescent="0.25">
      <c r="A62" s="25"/>
      <c r="B62" s="18">
        <v>33729</v>
      </c>
      <c r="C62" s="18" t="s">
        <v>71</v>
      </c>
      <c r="D62" s="18" t="s">
        <v>185</v>
      </c>
    </row>
    <row r="63" spans="1:4" x14ac:dyDescent="0.25">
      <c r="A63" s="25"/>
      <c r="B63" s="18">
        <v>4511</v>
      </c>
      <c r="C63" s="18" t="s">
        <v>72</v>
      </c>
      <c r="D63" s="18" t="s">
        <v>185</v>
      </c>
    </row>
    <row r="64" spans="1:4" x14ac:dyDescent="0.25">
      <c r="A64" s="25"/>
      <c r="B64" s="18">
        <v>6799</v>
      </c>
      <c r="C64" s="18" t="s">
        <v>73</v>
      </c>
      <c r="D64" s="18" t="s">
        <v>185</v>
      </c>
    </row>
    <row r="65" spans="1:4" x14ac:dyDescent="0.25">
      <c r="A65" s="25"/>
      <c r="B65" s="18">
        <v>16609780</v>
      </c>
      <c r="C65" s="18" t="s">
        <v>49</v>
      </c>
      <c r="D65" s="18" t="s">
        <v>186</v>
      </c>
    </row>
    <row r="66" spans="1:4" x14ac:dyDescent="0.25">
      <c r="A66" s="25"/>
      <c r="B66" s="18">
        <v>51254</v>
      </c>
      <c r="C66" s="18" t="s">
        <v>50</v>
      </c>
      <c r="D66" s="18" t="s">
        <v>186</v>
      </c>
    </row>
    <row r="67" spans="1:4" x14ac:dyDescent="0.25">
      <c r="A67" s="25"/>
      <c r="B67" s="18">
        <v>44341</v>
      </c>
      <c r="C67" s="18" t="s">
        <v>51</v>
      </c>
      <c r="D67" s="18" t="s">
        <v>186</v>
      </c>
    </row>
    <row r="68" spans="1:4" x14ac:dyDescent="0.25">
      <c r="A68" s="25"/>
      <c r="B68" s="18">
        <v>1072716</v>
      </c>
      <c r="C68" s="18" t="s">
        <v>54</v>
      </c>
      <c r="D68" s="18" t="s">
        <v>186</v>
      </c>
    </row>
    <row r="69" spans="1:4" x14ac:dyDescent="0.25">
      <c r="A69" s="25"/>
      <c r="B69" s="18">
        <v>70611</v>
      </c>
      <c r="C69" s="18" t="s">
        <v>52</v>
      </c>
      <c r="D69" s="18" t="s">
        <v>186</v>
      </c>
    </row>
    <row r="70" spans="1:4" x14ac:dyDescent="0.25">
      <c r="A70" s="25"/>
      <c r="B70" s="18">
        <v>22552</v>
      </c>
      <c r="C70" s="18" t="s">
        <v>53</v>
      </c>
      <c r="D70" s="18" t="s">
        <v>186</v>
      </c>
    </row>
    <row r="71" spans="1:4" ht="57" x14ac:dyDescent="0.25">
      <c r="A71" s="20" t="s">
        <v>13</v>
      </c>
      <c r="B71" s="19"/>
      <c r="C71" s="17"/>
      <c r="D71" s="17"/>
    </row>
    <row r="72" spans="1:4" ht="34.5" x14ac:dyDescent="0.25">
      <c r="A72" s="25" t="s">
        <v>14</v>
      </c>
      <c r="B72" s="13">
        <f>SUM(B73:B73)</f>
        <v>0</v>
      </c>
      <c r="C72" s="20"/>
      <c r="D72" s="17"/>
    </row>
    <row r="73" spans="1:4" ht="23.25" x14ac:dyDescent="0.25">
      <c r="A73" s="20" t="s">
        <v>15</v>
      </c>
      <c r="B73" s="19"/>
      <c r="C73" s="20"/>
      <c r="D73" s="17"/>
    </row>
    <row r="74" spans="1:4" ht="135.75" x14ac:dyDescent="0.25">
      <c r="A74" s="25" t="s">
        <v>16</v>
      </c>
      <c r="B74" s="13">
        <f>SUM(B75:B75)</f>
        <v>0</v>
      </c>
      <c r="C74" s="20"/>
      <c r="D74" s="22"/>
    </row>
    <row r="75" spans="1:4" ht="90.75" x14ac:dyDescent="0.25">
      <c r="A75" s="20" t="s">
        <v>17</v>
      </c>
      <c r="B75" s="19"/>
      <c r="C75" s="14"/>
      <c r="D75" s="17"/>
    </row>
    <row r="76" spans="1:4" ht="90.75" x14ac:dyDescent="0.25">
      <c r="A76" s="25" t="s">
        <v>18</v>
      </c>
      <c r="B76" s="13">
        <f>SUM(B77:B78)</f>
        <v>0</v>
      </c>
      <c r="C76" s="14"/>
      <c r="D76" s="18"/>
    </row>
    <row r="77" spans="1:4" ht="79.5" x14ac:dyDescent="0.25">
      <c r="A77" s="20" t="s">
        <v>19</v>
      </c>
      <c r="B77" s="19"/>
      <c r="C77" s="17"/>
      <c r="D77" s="18"/>
    </row>
    <row r="78" spans="1:4" x14ac:dyDescent="0.25">
      <c r="A78" s="20"/>
      <c r="B78" s="19"/>
      <c r="C78" s="17"/>
      <c r="D78" s="18"/>
    </row>
    <row r="79" spans="1:4" ht="34.5" x14ac:dyDescent="0.25">
      <c r="A79" s="25" t="s">
        <v>20</v>
      </c>
      <c r="B79" s="13">
        <f>SUM(B80:B80)</f>
        <v>0</v>
      </c>
      <c r="C79" s="17"/>
      <c r="D79" s="18"/>
    </row>
    <row r="80" spans="1:4" ht="23.25" x14ac:dyDescent="0.25">
      <c r="A80" s="20" t="s">
        <v>21</v>
      </c>
      <c r="B80" s="19"/>
      <c r="C80" s="17"/>
      <c r="D80" s="18"/>
    </row>
    <row r="81" spans="1:4" ht="22.5" x14ac:dyDescent="0.25">
      <c r="A81" s="26" t="s">
        <v>22</v>
      </c>
      <c r="B81" s="24">
        <f>+B11+B13+B18+B72+B74+B76+B79</f>
        <v>1737816</v>
      </c>
      <c r="C81" s="23"/>
      <c r="D81" s="18"/>
    </row>
    <row r="82" spans="1:4" x14ac:dyDescent="0.25">
      <c r="A82" s="2"/>
      <c r="B82" s="2"/>
      <c r="C82" s="2"/>
    </row>
    <row r="83" spans="1:4" x14ac:dyDescent="0.25">
      <c r="A83" s="6"/>
      <c r="B83" s="6"/>
      <c r="C83" s="21" t="s">
        <v>23</v>
      </c>
    </row>
    <row r="84" spans="1:4" x14ac:dyDescent="0.25">
      <c r="A84" s="6"/>
      <c r="B84" s="6"/>
      <c r="C8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60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6033" r:id="rId3"/>
      </mc:Fallback>
    </mc:AlternateContent>
    <mc:AlternateContent xmlns:mc="http://schemas.openxmlformats.org/markup-compatibility/2006">
      <mc:Choice Requires="x14">
        <oleObject shapeId="55603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56034" r:id="rId5"/>
      </mc:Fallback>
    </mc:AlternateContent>
    <mc:AlternateContent xmlns:mc="http://schemas.openxmlformats.org/markup-compatibility/2006">
      <mc:Choice Requires="x14">
        <oleObject shapeId="55603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6035" r:id="rId6"/>
      </mc:Fallback>
    </mc:AlternateContent>
  </oleObjects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C6934-5386-4B7D-9E53-3D5923DC390B}">
  <dimension ref="A1:E50"/>
  <sheetViews>
    <sheetView topLeftCell="A9" workbookViewId="0">
      <selection activeCell="C17" sqref="C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5" ht="15.75" x14ac:dyDescent="0.25">
      <c r="C1" s="1"/>
    </row>
    <row r="2" spans="1:5" x14ac:dyDescent="0.25">
      <c r="A2" s="2"/>
      <c r="B2" s="2"/>
      <c r="C2" s="3"/>
      <c r="D2" s="2"/>
    </row>
    <row r="3" spans="1:5" x14ac:dyDescent="0.25">
      <c r="A3" s="2"/>
      <c r="B3" s="4" t="s">
        <v>0</v>
      </c>
      <c r="C3" s="5"/>
      <c r="D3" s="5"/>
    </row>
    <row r="4" spans="1:5" x14ac:dyDescent="0.25">
      <c r="A4" s="2"/>
      <c r="B4" s="4" t="s">
        <v>1</v>
      </c>
      <c r="C4" s="5"/>
      <c r="D4" s="5"/>
    </row>
    <row r="5" spans="1:5" x14ac:dyDescent="0.25">
      <c r="A5" s="2" t="s">
        <v>2</v>
      </c>
      <c r="B5" s="2"/>
      <c r="C5" s="2"/>
      <c r="D5" s="5"/>
    </row>
    <row r="6" spans="1:5" x14ac:dyDescent="0.25">
      <c r="A6" s="2"/>
      <c r="B6" s="2"/>
      <c r="C6" s="2" t="s">
        <v>899</v>
      </c>
      <c r="D6" s="2"/>
    </row>
    <row r="7" spans="1:5" x14ac:dyDescent="0.25">
      <c r="A7" s="2"/>
      <c r="B7" s="6" t="s">
        <v>3</v>
      </c>
      <c r="C7" s="2"/>
      <c r="D7" s="2"/>
    </row>
    <row r="8" spans="1:5" x14ac:dyDescent="0.25">
      <c r="A8" s="2"/>
      <c r="B8" s="6" t="s">
        <v>898</v>
      </c>
      <c r="C8" s="2"/>
      <c r="D8" s="2"/>
    </row>
    <row r="9" spans="1:5" ht="15.75" thickBot="1" x14ac:dyDescent="0.3">
      <c r="A9" s="2"/>
      <c r="B9" s="7"/>
      <c r="C9" s="8"/>
      <c r="D9" s="2"/>
    </row>
    <row r="10" spans="1:5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5" ht="45.75" x14ac:dyDescent="0.25">
      <c r="A11" s="12" t="s">
        <v>8</v>
      </c>
      <c r="B11" s="13">
        <f>SUM(B12:B28)</f>
        <v>1313021</v>
      </c>
      <c r="C11" s="14"/>
      <c r="D11" s="15"/>
    </row>
    <row r="12" spans="1:5" ht="23.25" x14ac:dyDescent="0.25">
      <c r="A12" s="20" t="s">
        <v>9</v>
      </c>
      <c r="B12" s="16"/>
      <c r="C12" s="17"/>
      <c r="D12" s="17"/>
    </row>
    <row r="13" spans="1:5" x14ac:dyDescent="0.25">
      <c r="A13" s="20"/>
      <c r="B13" s="37">
        <v>499</v>
      </c>
      <c r="C13" s="38" t="s">
        <v>25</v>
      </c>
      <c r="D13" s="38" t="s">
        <v>26</v>
      </c>
      <c r="E13" s="43"/>
    </row>
    <row r="14" spans="1:5" x14ac:dyDescent="0.25">
      <c r="A14" s="20"/>
      <c r="B14" s="37">
        <v>741265</v>
      </c>
      <c r="C14" s="38" t="s">
        <v>27</v>
      </c>
      <c r="D14" s="38" t="s">
        <v>28</v>
      </c>
      <c r="E14" s="43"/>
    </row>
    <row r="15" spans="1:5" x14ac:dyDescent="0.25">
      <c r="A15" s="20"/>
      <c r="B15" s="37">
        <v>2683</v>
      </c>
      <c r="C15" s="38" t="s">
        <v>29</v>
      </c>
      <c r="D15" s="38" t="s">
        <v>30</v>
      </c>
      <c r="E15" s="43"/>
    </row>
    <row r="16" spans="1:5" x14ac:dyDescent="0.25">
      <c r="A16" s="20"/>
      <c r="B16" s="37">
        <v>27797</v>
      </c>
      <c r="C16" s="38" t="s">
        <v>31</v>
      </c>
      <c r="D16" s="38" t="s">
        <v>32</v>
      </c>
      <c r="E16" s="43"/>
    </row>
    <row r="17" spans="1:5" x14ac:dyDescent="0.25">
      <c r="A17" s="20"/>
      <c r="B17" s="37">
        <v>6178</v>
      </c>
      <c r="C17" s="38" t="s">
        <v>33</v>
      </c>
      <c r="D17" s="38" t="s">
        <v>34</v>
      </c>
      <c r="E17" s="43"/>
    </row>
    <row r="18" spans="1:5" x14ac:dyDescent="0.25">
      <c r="A18" s="20"/>
      <c r="B18" s="37">
        <v>883</v>
      </c>
      <c r="C18" s="38" t="s">
        <v>35</v>
      </c>
      <c r="D18" s="38" t="s">
        <v>36</v>
      </c>
      <c r="E18" s="43"/>
    </row>
    <row r="19" spans="1:5" x14ac:dyDescent="0.25">
      <c r="A19" s="20"/>
      <c r="B19" s="37">
        <v>2222</v>
      </c>
      <c r="C19" s="38" t="s">
        <v>37</v>
      </c>
      <c r="D19" s="38" t="s">
        <v>38</v>
      </c>
      <c r="E19" s="43"/>
    </row>
    <row r="20" spans="1:5" x14ac:dyDescent="0.25">
      <c r="A20" s="20"/>
      <c r="B20" s="37">
        <v>2100</v>
      </c>
      <c r="C20" s="38" t="s">
        <v>39</v>
      </c>
      <c r="D20" s="38" t="s">
        <v>38</v>
      </c>
      <c r="E20" s="43"/>
    </row>
    <row r="21" spans="1:5" x14ac:dyDescent="0.25">
      <c r="A21" s="20"/>
      <c r="B21" s="37">
        <v>901</v>
      </c>
      <c r="C21" s="38" t="s">
        <v>40</v>
      </c>
      <c r="D21" s="38" t="s">
        <v>41</v>
      </c>
      <c r="E21" s="43"/>
    </row>
    <row r="22" spans="1:5" x14ac:dyDescent="0.25">
      <c r="A22" s="20"/>
      <c r="B22" s="37">
        <v>1127</v>
      </c>
      <c r="C22" s="38" t="s">
        <v>40</v>
      </c>
      <c r="D22" s="38" t="s">
        <v>41</v>
      </c>
      <c r="E22" s="43"/>
    </row>
    <row r="23" spans="1:5" x14ac:dyDescent="0.25">
      <c r="A23" s="20"/>
      <c r="B23" s="37">
        <v>470</v>
      </c>
      <c r="C23" s="38" t="s">
        <v>42</v>
      </c>
      <c r="D23" s="38" t="s">
        <v>43</v>
      </c>
      <c r="E23" s="43"/>
    </row>
    <row r="24" spans="1:5" x14ac:dyDescent="0.25">
      <c r="A24" s="20"/>
      <c r="B24" s="37">
        <v>100</v>
      </c>
      <c r="C24" s="38" t="s">
        <v>44</v>
      </c>
      <c r="D24" s="38" t="s">
        <v>43</v>
      </c>
      <c r="E24" s="43"/>
    </row>
    <row r="25" spans="1:5" x14ac:dyDescent="0.25">
      <c r="A25" s="20"/>
      <c r="B25" s="37">
        <v>100</v>
      </c>
      <c r="C25" s="38" t="s">
        <v>44</v>
      </c>
      <c r="D25" s="38" t="s">
        <v>43</v>
      </c>
      <c r="E25" s="43"/>
    </row>
    <row r="26" spans="1:5" x14ac:dyDescent="0.25">
      <c r="A26" s="20"/>
      <c r="B26" s="37">
        <v>320660</v>
      </c>
      <c r="C26" s="38" t="s">
        <v>29</v>
      </c>
      <c r="D26" s="38" t="s">
        <v>45</v>
      </c>
      <c r="E26" s="43"/>
    </row>
    <row r="27" spans="1:5" x14ac:dyDescent="0.25">
      <c r="A27" s="20"/>
      <c r="B27" s="37">
        <v>123408</v>
      </c>
      <c r="C27" s="38" t="s">
        <v>29</v>
      </c>
      <c r="D27" s="38" t="s">
        <v>46</v>
      </c>
      <c r="E27" s="43"/>
    </row>
    <row r="28" spans="1:5" x14ac:dyDescent="0.25">
      <c r="A28" s="20"/>
      <c r="B28" s="37">
        <v>82628</v>
      </c>
      <c r="C28" s="38" t="s">
        <v>29</v>
      </c>
      <c r="D28" s="38" t="s">
        <v>47</v>
      </c>
      <c r="E28" s="43"/>
    </row>
    <row r="29" spans="1:5" ht="34.5" x14ac:dyDescent="0.25">
      <c r="A29" s="25" t="s">
        <v>10</v>
      </c>
      <c r="B29" s="13">
        <f>SUM(B30:B34)</f>
        <v>14864</v>
      </c>
      <c r="C29" s="14"/>
      <c r="D29" s="20"/>
    </row>
    <row r="30" spans="1:5" ht="23.25" x14ac:dyDescent="0.25">
      <c r="A30" s="20" t="s">
        <v>11</v>
      </c>
      <c r="B30" s="19"/>
      <c r="C30" s="14"/>
      <c r="D30" s="18"/>
    </row>
    <row r="31" spans="1:5" x14ac:dyDescent="0.25">
      <c r="A31" s="20"/>
      <c r="B31" s="34">
        <v>14864</v>
      </c>
      <c r="C31" s="34" t="s">
        <v>106</v>
      </c>
      <c r="D31" s="34" t="s">
        <v>900</v>
      </c>
    </row>
    <row r="32" spans="1:5" x14ac:dyDescent="0.25">
      <c r="A32" s="20"/>
      <c r="B32" s="34"/>
      <c r="C32" s="34"/>
      <c r="D32" s="34"/>
    </row>
    <row r="33" spans="1:4" x14ac:dyDescent="0.25">
      <c r="A33" s="20"/>
      <c r="B33" s="34"/>
      <c r="C33" s="34"/>
      <c r="D33" s="34"/>
    </row>
    <row r="34" spans="1:4" x14ac:dyDescent="0.25">
      <c r="A34" s="20"/>
      <c r="B34" s="34"/>
      <c r="C34" s="34"/>
      <c r="D34" s="34"/>
    </row>
    <row r="35" spans="1:4" ht="68.25" x14ac:dyDescent="0.25">
      <c r="A35" s="25" t="s">
        <v>12</v>
      </c>
      <c r="B35" s="13">
        <f>SUM(B36:B36)</f>
        <v>0</v>
      </c>
      <c r="C35" s="17"/>
      <c r="D35" s="17"/>
    </row>
    <row r="36" spans="1:4" x14ac:dyDescent="0.25">
      <c r="A36" s="25"/>
      <c r="B36" s="13"/>
      <c r="C36" s="17"/>
      <c r="D36" s="17"/>
    </row>
    <row r="37" spans="1:4" ht="57" x14ac:dyDescent="0.25">
      <c r="A37" s="20" t="s">
        <v>13</v>
      </c>
      <c r="B37" s="19"/>
      <c r="C37" s="17"/>
      <c r="D37" s="17"/>
    </row>
    <row r="38" spans="1:4" ht="34.5" x14ac:dyDescent="0.25">
      <c r="A38" s="25" t="s">
        <v>14</v>
      </c>
      <c r="B38" s="13">
        <f>SUM(B39:B39)</f>
        <v>0</v>
      </c>
      <c r="C38" s="20"/>
      <c r="D38" s="17"/>
    </row>
    <row r="39" spans="1:4" ht="23.25" x14ac:dyDescent="0.25">
      <c r="A39" s="20" t="s">
        <v>15</v>
      </c>
      <c r="B39" s="19"/>
      <c r="C39" s="20"/>
      <c r="D39" s="17"/>
    </row>
    <row r="40" spans="1:4" ht="135.75" x14ac:dyDescent="0.25">
      <c r="A40" s="25" t="s">
        <v>16</v>
      </c>
      <c r="B40" s="13">
        <f>SUM(B41:B41)</f>
        <v>0</v>
      </c>
      <c r="C40" s="20"/>
      <c r="D40" s="22"/>
    </row>
    <row r="41" spans="1:4" ht="90.75" x14ac:dyDescent="0.25">
      <c r="A41" s="20" t="s">
        <v>17</v>
      </c>
      <c r="B41" s="19"/>
      <c r="C41" s="14"/>
      <c r="D41" s="17"/>
    </row>
    <row r="42" spans="1:4" ht="90.75" x14ac:dyDescent="0.25">
      <c r="A42" s="25" t="s">
        <v>18</v>
      </c>
      <c r="B42" s="13">
        <f>SUM(B43:B44)</f>
        <v>0</v>
      </c>
      <c r="C42" s="14"/>
      <c r="D42" s="18"/>
    </row>
    <row r="43" spans="1:4" ht="79.5" x14ac:dyDescent="0.25">
      <c r="A43" s="20" t="s">
        <v>19</v>
      </c>
      <c r="B43" s="19"/>
      <c r="C43" s="17"/>
      <c r="D43" s="18"/>
    </row>
    <row r="44" spans="1:4" x14ac:dyDescent="0.25">
      <c r="A44" s="20"/>
      <c r="B44" s="19"/>
      <c r="C44" s="17"/>
      <c r="D44" s="18"/>
    </row>
    <row r="45" spans="1:4" ht="34.5" x14ac:dyDescent="0.25">
      <c r="A45" s="25" t="s">
        <v>20</v>
      </c>
      <c r="B45" s="13">
        <f>SUM(B46:B46)</f>
        <v>0</v>
      </c>
      <c r="C45" s="17"/>
      <c r="D45" s="18"/>
    </row>
    <row r="46" spans="1:4" ht="23.25" x14ac:dyDescent="0.25">
      <c r="A46" s="20" t="s">
        <v>21</v>
      </c>
      <c r="B46" s="19"/>
      <c r="C46" s="17"/>
      <c r="D46" s="18"/>
    </row>
    <row r="47" spans="1:4" ht="22.5" x14ac:dyDescent="0.25">
      <c r="A47" s="26" t="s">
        <v>22</v>
      </c>
      <c r="B47" s="24">
        <f>+B11+B29+B35+B38+B40+B42+B45</f>
        <v>1327885</v>
      </c>
      <c r="C47" s="23"/>
      <c r="D47" s="18"/>
    </row>
    <row r="48" spans="1:4" x14ac:dyDescent="0.25">
      <c r="A48" s="2"/>
      <c r="B48" s="2"/>
      <c r="C48" s="2"/>
    </row>
    <row r="49" spans="1:3" x14ac:dyDescent="0.25">
      <c r="A49" s="6"/>
      <c r="B49" s="6"/>
      <c r="C49" s="21" t="s">
        <v>23</v>
      </c>
    </row>
    <row r="50" spans="1:3" x14ac:dyDescent="0.25">
      <c r="A50" s="6"/>
      <c r="B50" s="6"/>
      <c r="C5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898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8980" r:id="rId3"/>
      </mc:Fallback>
    </mc:AlternateContent>
    <mc:AlternateContent xmlns:mc="http://schemas.openxmlformats.org/markup-compatibility/2006">
      <mc:Choice Requires="x14">
        <oleObject shapeId="63898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38981" r:id="rId5"/>
      </mc:Fallback>
    </mc:AlternateContent>
    <mc:AlternateContent xmlns:mc="http://schemas.openxmlformats.org/markup-compatibility/2006">
      <mc:Choice Requires="x14">
        <oleObject shapeId="63898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8982" r:id="rId6"/>
      </mc:Fallback>
    </mc:AlternateContent>
  </oleObjects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708A-99A3-4418-9A08-AAE6191021C4}">
  <dimension ref="A1:D34"/>
  <sheetViews>
    <sheetView workbookViewId="0">
      <selection activeCell="G19" sqref="G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901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1262.9899999999998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454.96</v>
      </c>
      <c r="C15" s="34" t="s">
        <v>310</v>
      </c>
      <c r="D15" s="34" t="s">
        <v>902</v>
      </c>
    </row>
    <row r="16" spans="1:4" x14ac:dyDescent="0.25">
      <c r="A16" s="20"/>
      <c r="B16" s="34">
        <v>221.43</v>
      </c>
      <c r="C16" s="34" t="s">
        <v>310</v>
      </c>
      <c r="D16" s="34" t="s">
        <v>903</v>
      </c>
    </row>
    <row r="17" spans="1:4" x14ac:dyDescent="0.25">
      <c r="A17" s="20"/>
      <c r="B17" s="34">
        <v>380</v>
      </c>
      <c r="C17" s="34" t="s">
        <v>265</v>
      </c>
      <c r="D17" s="34" t="s">
        <v>904</v>
      </c>
    </row>
    <row r="18" spans="1:4" x14ac:dyDescent="0.25">
      <c r="A18" s="20"/>
      <c r="B18" s="34">
        <v>206.6</v>
      </c>
      <c r="C18" s="34" t="s">
        <v>134</v>
      </c>
      <c r="D18" s="34" t="s">
        <v>905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1262.9899999999998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00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0001" r:id="rId3"/>
      </mc:Fallback>
    </mc:AlternateContent>
    <mc:AlternateContent xmlns:mc="http://schemas.openxmlformats.org/markup-compatibility/2006">
      <mc:Choice Requires="x14">
        <oleObject shapeId="64000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0002" r:id="rId5"/>
      </mc:Fallback>
    </mc:AlternateContent>
    <mc:AlternateContent xmlns:mc="http://schemas.openxmlformats.org/markup-compatibility/2006">
      <mc:Choice Requires="x14">
        <oleObject shapeId="64000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0003" r:id="rId6"/>
      </mc:Fallback>
    </mc:AlternateContent>
  </oleObjects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741D-92F4-4127-99EE-EFEE74B7CA04}">
  <dimension ref="A1:D34"/>
  <sheetViews>
    <sheetView workbookViewId="0">
      <selection activeCell="H17" sqref="H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906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15273.070000000002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8083.81</v>
      </c>
      <c r="C15" s="34" t="s">
        <v>168</v>
      </c>
      <c r="D15" s="34" t="s">
        <v>908</v>
      </c>
    </row>
    <row r="16" spans="1:4" x14ac:dyDescent="0.25">
      <c r="A16" s="20"/>
      <c r="B16" s="34">
        <v>4053.5</v>
      </c>
      <c r="C16" s="34" t="s">
        <v>782</v>
      </c>
      <c r="D16" s="34" t="s">
        <v>909</v>
      </c>
    </row>
    <row r="17" spans="1:4" x14ac:dyDescent="0.25">
      <c r="A17" s="20"/>
      <c r="B17" s="34">
        <v>2783</v>
      </c>
      <c r="C17" s="34" t="s">
        <v>438</v>
      </c>
      <c r="D17" s="34" t="s">
        <v>910</v>
      </c>
    </row>
    <row r="18" spans="1:4" x14ac:dyDescent="0.25">
      <c r="A18" s="20"/>
      <c r="B18" s="34">
        <v>352.76</v>
      </c>
      <c r="C18" s="34" t="s">
        <v>907</v>
      </c>
      <c r="D18" s="34" t="s">
        <v>627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15273.070000000002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102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1028" r:id="rId3"/>
      </mc:Fallback>
    </mc:AlternateContent>
    <mc:AlternateContent xmlns:mc="http://schemas.openxmlformats.org/markup-compatibility/2006">
      <mc:Choice Requires="x14">
        <oleObject shapeId="64102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1029" r:id="rId5"/>
      </mc:Fallback>
    </mc:AlternateContent>
    <mc:AlternateContent xmlns:mc="http://schemas.openxmlformats.org/markup-compatibility/2006">
      <mc:Choice Requires="x14">
        <oleObject shapeId="64103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1030" r:id="rId6"/>
      </mc:Fallback>
    </mc:AlternateContent>
  </oleObjects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6C2E3-05F0-4595-9D80-3534E74B37CE}">
  <dimension ref="A1:D36"/>
  <sheetViews>
    <sheetView workbookViewId="0">
      <selection activeCell="I13" sqref="I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911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6921.2499999999991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1588.32</v>
      </c>
      <c r="C15" s="34" t="s">
        <v>135</v>
      </c>
      <c r="D15" s="34" t="s">
        <v>912</v>
      </c>
    </row>
    <row r="16" spans="1:4" x14ac:dyDescent="0.25">
      <c r="A16" s="20"/>
      <c r="B16" s="34">
        <v>528.53</v>
      </c>
      <c r="C16" s="34" t="s">
        <v>173</v>
      </c>
      <c r="D16" s="34" t="s">
        <v>913</v>
      </c>
    </row>
    <row r="17" spans="1:4" x14ac:dyDescent="0.25">
      <c r="A17" s="20"/>
      <c r="B17" s="34">
        <v>277.7</v>
      </c>
      <c r="C17" s="34" t="s">
        <v>324</v>
      </c>
      <c r="D17" s="34" t="s">
        <v>914</v>
      </c>
    </row>
    <row r="18" spans="1:4" x14ac:dyDescent="0.25">
      <c r="A18" s="20"/>
      <c r="B18" s="34">
        <v>3720</v>
      </c>
      <c r="C18" s="34" t="s">
        <v>346</v>
      </c>
      <c r="D18" s="34" t="s">
        <v>915</v>
      </c>
    </row>
    <row r="19" spans="1:4" x14ac:dyDescent="0.25">
      <c r="A19" s="20"/>
      <c r="B19" s="34">
        <v>647.70000000000005</v>
      </c>
      <c r="C19" s="34" t="s">
        <v>167</v>
      </c>
      <c r="D19" s="34" t="s">
        <v>916</v>
      </c>
    </row>
    <row r="20" spans="1:4" x14ac:dyDescent="0.25">
      <c r="A20" s="20"/>
      <c r="B20" s="34">
        <v>159</v>
      </c>
      <c r="C20" s="34" t="s">
        <v>243</v>
      </c>
      <c r="D20" s="34" t="s">
        <v>917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6921.2499999999991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20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2049" r:id="rId3"/>
      </mc:Fallback>
    </mc:AlternateContent>
    <mc:AlternateContent xmlns:mc="http://schemas.openxmlformats.org/markup-compatibility/2006">
      <mc:Choice Requires="x14">
        <oleObject shapeId="64205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2050" r:id="rId5"/>
      </mc:Fallback>
    </mc:AlternateContent>
    <mc:AlternateContent xmlns:mc="http://schemas.openxmlformats.org/markup-compatibility/2006">
      <mc:Choice Requires="x14">
        <oleObject shapeId="64205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2051" r:id="rId6"/>
      </mc:Fallback>
    </mc:AlternateContent>
  </oleObjects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3CF44-AEB4-4CF1-8051-CC108E7FD447}">
  <dimension ref="A1:D34"/>
  <sheetViews>
    <sheetView workbookViewId="0">
      <selection activeCell="B8" sqref="B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918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30.92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30.92</v>
      </c>
      <c r="C15" s="34" t="s">
        <v>177</v>
      </c>
      <c r="D15" s="34" t="s">
        <v>627</v>
      </c>
    </row>
    <row r="16" spans="1:4" x14ac:dyDescent="0.25">
      <c r="A16" s="20"/>
      <c r="B16" s="34"/>
      <c r="C16" s="34"/>
      <c r="D16" s="34"/>
    </row>
    <row r="17" spans="1:4" x14ac:dyDescent="0.25">
      <c r="A17" s="20"/>
      <c r="B17" s="34"/>
      <c r="C17" s="34"/>
      <c r="D17" s="34"/>
    </row>
    <row r="18" spans="1:4" x14ac:dyDescent="0.25">
      <c r="A18" s="20"/>
      <c r="B18" s="34"/>
      <c r="C18" s="34"/>
      <c r="D18" s="34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30.92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30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3073" r:id="rId3"/>
      </mc:Fallback>
    </mc:AlternateContent>
    <mc:AlternateContent xmlns:mc="http://schemas.openxmlformats.org/markup-compatibility/2006">
      <mc:Choice Requires="x14">
        <oleObject shapeId="64307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3074" r:id="rId5"/>
      </mc:Fallback>
    </mc:AlternateContent>
    <mc:AlternateContent xmlns:mc="http://schemas.openxmlformats.org/markup-compatibility/2006">
      <mc:Choice Requires="x14">
        <oleObject shapeId="64307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3075" r:id="rId6"/>
      </mc:Fallback>
    </mc:AlternateContent>
  </oleObjects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45DD-DDEF-4FF5-9A89-30E44E0F925B}">
  <dimension ref="A1:D35"/>
  <sheetViews>
    <sheetView workbookViewId="0">
      <selection activeCell="B15" sqref="B15:D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919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3130.6800000000003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66.959999999999994</v>
      </c>
      <c r="C15" s="34" t="s">
        <v>124</v>
      </c>
      <c r="D15" s="34" t="s">
        <v>920</v>
      </c>
    </row>
    <row r="16" spans="1:4" x14ac:dyDescent="0.25">
      <c r="A16" s="20"/>
      <c r="B16" s="34">
        <v>1103.52</v>
      </c>
      <c r="C16" s="34" t="s">
        <v>921</v>
      </c>
      <c r="D16" s="34" t="s">
        <v>922</v>
      </c>
    </row>
    <row r="17" spans="1:4" x14ac:dyDescent="0.25">
      <c r="A17" s="20"/>
      <c r="B17" s="34">
        <v>77.44</v>
      </c>
      <c r="C17" s="34" t="s">
        <v>921</v>
      </c>
      <c r="D17" s="34" t="s">
        <v>923</v>
      </c>
    </row>
    <row r="18" spans="1:4" x14ac:dyDescent="0.25">
      <c r="A18" s="20"/>
      <c r="B18" s="34">
        <v>442.86</v>
      </c>
      <c r="C18" s="34" t="s">
        <v>310</v>
      </c>
      <c r="D18" s="34" t="s">
        <v>924</v>
      </c>
    </row>
    <row r="19" spans="1:4" x14ac:dyDescent="0.25">
      <c r="A19" s="20"/>
      <c r="B19" s="34">
        <v>1439.9</v>
      </c>
      <c r="C19" s="34" t="s">
        <v>345</v>
      </c>
      <c r="D19" s="34" t="s">
        <v>925</v>
      </c>
    </row>
    <row r="20" spans="1:4" ht="68.25" x14ac:dyDescent="0.25">
      <c r="A20" s="25" t="s">
        <v>12</v>
      </c>
      <c r="B20" s="13">
        <f>SUM(B21:B21)</f>
        <v>0</v>
      </c>
      <c r="C20" s="17"/>
      <c r="D20" s="17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3130.6800000000003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40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4097" r:id="rId3"/>
      </mc:Fallback>
    </mc:AlternateContent>
    <mc:AlternateContent xmlns:mc="http://schemas.openxmlformats.org/markup-compatibility/2006">
      <mc:Choice Requires="x14">
        <oleObject shapeId="64409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4098" r:id="rId5"/>
      </mc:Fallback>
    </mc:AlternateContent>
    <mc:AlternateContent xmlns:mc="http://schemas.openxmlformats.org/markup-compatibility/2006">
      <mc:Choice Requires="x14">
        <oleObject shapeId="64409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4099" r:id="rId6"/>
      </mc:Fallback>
    </mc:AlternateContent>
  </oleObjects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874FD-923C-4938-A744-900A1A08236E}">
  <dimension ref="A1:D45"/>
  <sheetViews>
    <sheetView topLeftCell="A35" workbookViewId="0">
      <selection activeCell="E15" sqref="E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926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18816.93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900</v>
      </c>
      <c r="C15" s="34" t="s">
        <v>927</v>
      </c>
      <c r="D15" s="34" t="s">
        <v>928</v>
      </c>
    </row>
    <row r="16" spans="1:4" x14ac:dyDescent="0.25">
      <c r="A16" s="20"/>
      <c r="B16" s="34">
        <v>60.5</v>
      </c>
      <c r="C16" s="34" t="s">
        <v>797</v>
      </c>
      <c r="D16" s="34" t="s">
        <v>929</v>
      </c>
    </row>
    <row r="17" spans="1:4" x14ac:dyDescent="0.25">
      <c r="A17" s="20"/>
      <c r="B17" s="34">
        <v>14415.53</v>
      </c>
      <c r="C17" s="34" t="s">
        <v>123</v>
      </c>
      <c r="D17" s="34" t="s">
        <v>930</v>
      </c>
    </row>
    <row r="18" spans="1:4" x14ac:dyDescent="0.25">
      <c r="A18" s="20"/>
      <c r="B18" s="34">
        <v>977.68</v>
      </c>
      <c r="C18" s="34" t="s">
        <v>192</v>
      </c>
      <c r="D18" s="34" t="s">
        <v>931</v>
      </c>
    </row>
    <row r="19" spans="1:4" x14ac:dyDescent="0.25">
      <c r="A19" s="20"/>
      <c r="B19" s="34">
        <v>960</v>
      </c>
      <c r="C19" s="34" t="s">
        <v>276</v>
      </c>
      <c r="D19" s="34" t="s">
        <v>932</v>
      </c>
    </row>
    <row r="20" spans="1:4" x14ac:dyDescent="0.25">
      <c r="A20" s="20"/>
      <c r="B20" s="34">
        <v>497.66</v>
      </c>
      <c r="C20" s="34" t="s">
        <v>129</v>
      </c>
      <c r="D20" s="34" t="s">
        <v>933</v>
      </c>
    </row>
    <row r="21" spans="1:4" x14ac:dyDescent="0.25">
      <c r="A21" s="20"/>
      <c r="B21" s="34">
        <v>33.56</v>
      </c>
      <c r="C21" s="34" t="s">
        <v>129</v>
      </c>
      <c r="D21" s="34" t="s">
        <v>934</v>
      </c>
    </row>
    <row r="22" spans="1:4" x14ac:dyDescent="0.25">
      <c r="A22" s="20"/>
      <c r="B22" s="34">
        <v>972</v>
      </c>
      <c r="C22" s="34" t="s">
        <v>276</v>
      </c>
      <c r="D22" s="34" t="s">
        <v>935</v>
      </c>
    </row>
    <row r="23" spans="1:4" ht="68.25" x14ac:dyDescent="0.25">
      <c r="A23" s="25" t="s">
        <v>12</v>
      </c>
      <c r="B23" s="13">
        <f>SUM(B24:B30)</f>
        <v>1770496</v>
      </c>
      <c r="C23" s="17"/>
      <c r="D23" s="17"/>
    </row>
    <row r="24" spans="1:4" x14ac:dyDescent="0.25">
      <c r="A24" s="25"/>
      <c r="B24" s="34">
        <v>130200</v>
      </c>
      <c r="C24" s="34" t="s">
        <v>208</v>
      </c>
      <c r="D24" s="34" t="s">
        <v>209</v>
      </c>
    </row>
    <row r="25" spans="1:4" x14ac:dyDescent="0.25">
      <c r="A25" s="25"/>
      <c r="B25" s="34">
        <v>258521</v>
      </c>
      <c r="C25" s="34" t="s">
        <v>49</v>
      </c>
      <c r="D25" s="34" t="s">
        <v>551</v>
      </c>
    </row>
    <row r="26" spans="1:4" x14ac:dyDescent="0.25">
      <c r="A26" s="25"/>
      <c r="B26" s="34">
        <v>15082</v>
      </c>
      <c r="C26" s="34" t="s">
        <v>49</v>
      </c>
      <c r="D26" s="34" t="s">
        <v>551</v>
      </c>
    </row>
    <row r="27" spans="1:4" x14ac:dyDescent="0.25">
      <c r="A27" s="25"/>
      <c r="B27" s="34">
        <v>1718</v>
      </c>
      <c r="C27" s="34" t="s">
        <v>49</v>
      </c>
      <c r="D27" s="34" t="s">
        <v>551</v>
      </c>
    </row>
    <row r="28" spans="1:4" x14ac:dyDescent="0.25">
      <c r="A28" s="25"/>
      <c r="B28" s="34">
        <v>30521</v>
      </c>
      <c r="C28" s="34" t="s">
        <v>49</v>
      </c>
      <c r="D28" s="34" t="s">
        <v>551</v>
      </c>
    </row>
    <row r="29" spans="1:4" x14ac:dyDescent="0.25">
      <c r="A29" s="25"/>
      <c r="B29" s="34">
        <v>3454</v>
      </c>
      <c r="C29" s="34" t="s">
        <v>54</v>
      </c>
      <c r="D29" s="34" t="s">
        <v>551</v>
      </c>
    </row>
    <row r="30" spans="1:4" x14ac:dyDescent="0.25">
      <c r="A30" s="25"/>
      <c r="B30" s="34">
        <v>1331000</v>
      </c>
      <c r="C30" s="34" t="s">
        <v>49</v>
      </c>
      <c r="D30" s="34" t="s">
        <v>562</v>
      </c>
    </row>
    <row r="31" spans="1:4" x14ac:dyDescent="0.25">
      <c r="A31" s="25"/>
      <c r="B31" s="34"/>
      <c r="C31" s="34"/>
      <c r="D31" s="34"/>
    </row>
    <row r="32" spans="1:4" ht="57" x14ac:dyDescent="0.25">
      <c r="A32" s="20" t="s">
        <v>13</v>
      </c>
      <c r="B32" s="19"/>
      <c r="C32" s="17"/>
      <c r="D32" s="17"/>
    </row>
    <row r="33" spans="1:4" ht="34.5" x14ac:dyDescent="0.25">
      <c r="A33" s="25" t="s">
        <v>14</v>
      </c>
      <c r="B33" s="13">
        <f>SUM(B34:B34)</f>
        <v>0</v>
      </c>
      <c r="C33" s="20"/>
      <c r="D33" s="17"/>
    </row>
    <row r="34" spans="1:4" ht="23.25" x14ac:dyDescent="0.25">
      <c r="A34" s="20" t="s">
        <v>15</v>
      </c>
      <c r="B34" s="19"/>
      <c r="C34" s="20"/>
      <c r="D34" s="17"/>
    </row>
    <row r="35" spans="1:4" ht="135.75" x14ac:dyDescent="0.25">
      <c r="A35" s="25" t="s">
        <v>16</v>
      </c>
      <c r="B35" s="13">
        <f>SUM(B36:B36)</f>
        <v>0</v>
      </c>
      <c r="C35" s="20"/>
      <c r="D35" s="22"/>
    </row>
    <row r="36" spans="1:4" ht="90.75" x14ac:dyDescent="0.25">
      <c r="A36" s="20" t="s">
        <v>17</v>
      </c>
      <c r="B36" s="19"/>
      <c r="C36" s="14"/>
      <c r="D36" s="17"/>
    </row>
    <row r="37" spans="1:4" ht="90.75" x14ac:dyDescent="0.25">
      <c r="A37" s="25" t="s">
        <v>18</v>
      </c>
      <c r="B37" s="13">
        <f>SUM(B38:B39)</f>
        <v>0</v>
      </c>
      <c r="C37" s="14"/>
      <c r="D37" s="18"/>
    </row>
    <row r="38" spans="1:4" ht="79.5" x14ac:dyDescent="0.25">
      <c r="A38" s="20" t="s">
        <v>19</v>
      </c>
      <c r="B38" s="19"/>
      <c r="C38" s="17"/>
      <c r="D38" s="18"/>
    </row>
    <row r="39" spans="1:4" x14ac:dyDescent="0.25">
      <c r="A39" s="20"/>
      <c r="B39" s="19"/>
      <c r="C39" s="17"/>
      <c r="D39" s="18"/>
    </row>
    <row r="40" spans="1:4" ht="34.5" x14ac:dyDescent="0.25">
      <c r="A40" s="25" t="s">
        <v>20</v>
      </c>
      <c r="B40" s="13">
        <f>SUM(B41:B41)</f>
        <v>0</v>
      </c>
      <c r="C40" s="17"/>
      <c r="D40" s="18"/>
    </row>
    <row r="41" spans="1:4" ht="23.25" x14ac:dyDescent="0.25">
      <c r="A41" s="20" t="s">
        <v>21</v>
      </c>
      <c r="B41" s="19"/>
      <c r="C41" s="17"/>
      <c r="D41" s="18"/>
    </row>
    <row r="42" spans="1:4" ht="22.5" x14ac:dyDescent="0.25">
      <c r="A42" s="26" t="s">
        <v>22</v>
      </c>
      <c r="B42" s="24">
        <f>+B11+B13+B23+B33+B35+B37+B40</f>
        <v>1789312.93</v>
      </c>
      <c r="C42" s="23"/>
      <c r="D42" s="18"/>
    </row>
    <row r="43" spans="1:4" x14ac:dyDescent="0.25">
      <c r="A43" s="2"/>
      <c r="B43" s="2"/>
      <c r="C43" s="2"/>
    </row>
    <row r="44" spans="1:4" x14ac:dyDescent="0.25">
      <c r="A44" s="6"/>
      <c r="B44" s="6"/>
      <c r="C44" s="21" t="s">
        <v>23</v>
      </c>
    </row>
    <row r="45" spans="1:4" x14ac:dyDescent="0.25">
      <c r="A45" s="6"/>
      <c r="B45" s="6"/>
      <c r="C4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512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5124" r:id="rId3"/>
      </mc:Fallback>
    </mc:AlternateContent>
    <mc:AlternateContent xmlns:mc="http://schemas.openxmlformats.org/markup-compatibility/2006">
      <mc:Choice Requires="x14">
        <oleObject shapeId="645125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5125" r:id="rId5"/>
      </mc:Fallback>
    </mc:AlternateContent>
    <mc:AlternateContent xmlns:mc="http://schemas.openxmlformats.org/markup-compatibility/2006">
      <mc:Choice Requires="x14">
        <oleObject shapeId="645126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5126" r:id="rId6"/>
      </mc:Fallback>
    </mc:AlternateContent>
  </oleObjects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98FA8-59BE-4384-BCE9-8E575C731117}">
  <dimension ref="A1:D32"/>
  <sheetViews>
    <sheetView workbookViewId="0">
      <selection activeCell="G20" sqref="G2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936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620.17999999999995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620.17999999999995</v>
      </c>
      <c r="C15" s="34" t="s">
        <v>558</v>
      </c>
      <c r="D15" s="34" t="s">
        <v>938</v>
      </c>
    </row>
    <row r="16" spans="1:4" ht="68.25" x14ac:dyDescent="0.25">
      <c r="A16" s="25" t="s">
        <v>12</v>
      </c>
      <c r="B16" s="13">
        <f>SUM(B18:B18)</f>
        <v>195435</v>
      </c>
      <c r="C16" s="17"/>
      <c r="D16" s="17"/>
    </row>
    <row r="17" spans="1:4" x14ac:dyDescent="0.25">
      <c r="A17" s="25"/>
      <c r="B17" s="34">
        <v>1476200</v>
      </c>
      <c r="C17" s="34" t="s">
        <v>49</v>
      </c>
      <c r="D17" s="34" t="s">
        <v>937</v>
      </c>
    </row>
    <row r="18" spans="1:4" x14ac:dyDescent="0.25">
      <c r="A18" s="25"/>
      <c r="B18" s="34">
        <v>195435</v>
      </c>
      <c r="C18" s="34" t="s">
        <v>54</v>
      </c>
      <c r="D18" s="34" t="s">
        <v>937</v>
      </c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+B11+B13+B16+B20+B22+B24+B27</f>
        <v>196055.18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61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6145" r:id="rId3"/>
      </mc:Fallback>
    </mc:AlternateContent>
    <mc:AlternateContent xmlns:mc="http://schemas.openxmlformats.org/markup-compatibility/2006">
      <mc:Choice Requires="x14">
        <oleObject shapeId="64614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6146" r:id="rId5"/>
      </mc:Fallback>
    </mc:AlternateContent>
    <mc:AlternateContent xmlns:mc="http://schemas.openxmlformats.org/markup-compatibility/2006">
      <mc:Choice Requires="x14">
        <oleObject shapeId="64614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6147" r:id="rId6"/>
      </mc:Fallback>
    </mc:AlternateContent>
  </oleObjects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66ED9-6F68-4279-9E0E-85680829668A}">
  <dimension ref="A1:D34"/>
  <sheetViews>
    <sheetView workbookViewId="0">
      <selection activeCell="D15" sqref="D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939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354.56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4">
        <v>354.56</v>
      </c>
      <c r="C15" s="34" t="s">
        <v>942</v>
      </c>
      <c r="D15" s="34" t="s">
        <v>943</v>
      </c>
    </row>
    <row r="16" spans="1:4" x14ac:dyDescent="0.25">
      <c r="A16" s="20"/>
      <c r="B16" s="34"/>
      <c r="C16" s="34"/>
      <c r="D16" s="34"/>
    </row>
    <row r="17" spans="1:4" x14ac:dyDescent="0.25">
      <c r="A17" s="20"/>
      <c r="B17" s="34"/>
      <c r="C17" s="34"/>
      <c r="D17" s="34"/>
    </row>
    <row r="18" spans="1:4" x14ac:dyDescent="0.25">
      <c r="A18" s="20"/>
      <c r="B18" s="34"/>
      <c r="C18" s="34"/>
      <c r="D18" s="34"/>
    </row>
    <row r="19" spans="1:4" ht="68.25" x14ac:dyDescent="0.25">
      <c r="A19" s="25" t="s">
        <v>12</v>
      </c>
      <c r="B19" s="13">
        <f>SUM(B20:B20)</f>
        <v>119000</v>
      </c>
      <c r="C19" s="17"/>
      <c r="D19" s="17"/>
    </row>
    <row r="20" spans="1:4" x14ac:dyDescent="0.25">
      <c r="A20" s="25"/>
      <c r="B20" s="13">
        <v>119000</v>
      </c>
      <c r="C20" s="17" t="s">
        <v>940</v>
      </c>
      <c r="D20" s="17" t="s">
        <v>941</v>
      </c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119354.56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71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7169" r:id="rId3"/>
      </mc:Fallback>
    </mc:AlternateContent>
    <mc:AlternateContent xmlns:mc="http://schemas.openxmlformats.org/markup-compatibility/2006">
      <mc:Choice Requires="x14">
        <oleObject shapeId="64717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7170" r:id="rId5"/>
      </mc:Fallback>
    </mc:AlternateContent>
    <mc:AlternateContent xmlns:mc="http://schemas.openxmlformats.org/markup-compatibility/2006">
      <mc:Choice Requires="x14">
        <oleObject shapeId="64717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7171" r:id="rId6"/>
      </mc:Fallback>
    </mc:AlternateContent>
  </oleObjects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6988-F686-40D8-A529-632981436FA6}">
  <dimension ref="A1:D35"/>
  <sheetViews>
    <sheetView workbookViewId="0">
      <selection activeCell="C18" sqref="C18:C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944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5462.85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51">
        <v>3857.5</v>
      </c>
      <c r="C15" s="51" t="s">
        <v>135</v>
      </c>
      <c r="D15" s="51" t="s">
        <v>945</v>
      </c>
    </row>
    <row r="16" spans="1:4" x14ac:dyDescent="0.25">
      <c r="A16" s="20"/>
      <c r="B16" s="34">
        <v>982.35</v>
      </c>
      <c r="C16" s="34" t="s">
        <v>946</v>
      </c>
      <c r="D16" s="34" t="s">
        <v>238</v>
      </c>
    </row>
    <row r="17" spans="1:4" x14ac:dyDescent="0.25">
      <c r="A17" s="20"/>
      <c r="B17" s="34">
        <v>69</v>
      </c>
      <c r="C17" s="34" t="s">
        <v>946</v>
      </c>
      <c r="D17" s="34" t="s">
        <v>238</v>
      </c>
    </row>
    <row r="18" spans="1:4" x14ac:dyDescent="0.25">
      <c r="A18" s="20"/>
      <c r="B18" s="34">
        <v>508</v>
      </c>
      <c r="C18" s="34" t="s">
        <v>947</v>
      </c>
      <c r="D18" s="34" t="s">
        <v>238</v>
      </c>
    </row>
    <row r="19" spans="1:4" x14ac:dyDescent="0.25">
      <c r="A19" s="20"/>
      <c r="B19" s="34">
        <v>46</v>
      </c>
      <c r="C19" s="34" t="s">
        <v>947</v>
      </c>
      <c r="D19" s="34" t="s">
        <v>238</v>
      </c>
    </row>
    <row r="20" spans="1:4" ht="68.25" x14ac:dyDescent="0.25">
      <c r="A20" s="25" t="s">
        <v>12</v>
      </c>
      <c r="B20" s="13">
        <f>SUM(B21:B21)</f>
        <v>0</v>
      </c>
      <c r="C20" s="17"/>
      <c r="D20" s="17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5462.85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819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8196" r:id="rId3"/>
      </mc:Fallback>
    </mc:AlternateContent>
    <mc:AlternateContent xmlns:mc="http://schemas.openxmlformats.org/markup-compatibility/2006">
      <mc:Choice Requires="x14">
        <oleObject shapeId="648197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48197" r:id="rId5"/>
      </mc:Fallback>
    </mc:AlternateContent>
    <mc:AlternateContent xmlns:mc="http://schemas.openxmlformats.org/markup-compatibility/2006">
      <mc:Choice Requires="x14">
        <oleObject shapeId="648198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819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140</vt:i4>
      </vt:variant>
    </vt:vector>
  </HeadingPairs>
  <TitlesOfParts>
    <vt:vector size="140" baseType="lpstr">
      <vt:lpstr>14,01,2025</vt:lpstr>
      <vt:lpstr>17,01,2025</vt:lpstr>
      <vt:lpstr>20,01,2025</vt:lpstr>
      <vt:lpstr>23,01,2025</vt:lpstr>
      <vt:lpstr>27,01,2025</vt:lpstr>
      <vt:lpstr>30,01,2025</vt:lpstr>
      <vt:lpstr>31,01,2025</vt:lpstr>
      <vt:lpstr>11.02.2025</vt:lpstr>
      <vt:lpstr>12.02.2025</vt:lpstr>
      <vt:lpstr>13.02.2025</vt:lpstr>
      <vt:lpstr>18.02.2025</vt:lpstr>
      <vt:lpstr>19.02.2025</vt:lpstr>
      <vt:lpstr>20,02,2025</vt:lpstr>
      <vt:lpstr>21.02.2025</vt:lpstr>
      <vt:lpstr>27.02.2025</vt:lpstr>
      <vt:lpstr>07.03.2025</vt:lpstr>
      <vt:lpstr>11.03.2025</vt:lpstr>
      <vt:lpstr>12.03.2025</vt:lpstr>
      <vt:lpstr>14.03.2025</vt:lpstr>
      <vt:lpstr>17.03.2025</vt:lpstr>
      <vt:lpstr>19,03,2025</vt:lpstr>
      <vt:lpstr>21.03.2025</vt:lpstr>
      <vt:lpstr>24,03,2025</vt:lpstr>
      <vt:lpstr>25,03,2025</vt:lpstr>
      <vt:lpstr>26,03,2025</vt:lpstr>
      <vt:lpstr>31,03,2025</vt:lpstr>
      <vt:lpstr>02,04,2025</vt:lpstr>
      <vt:lpstr>03,04,2025</vt:lpstr>
      <vt:lpstr>09,04,2025</vt:lpstr>
      <vt:lpstr>10,04,2025</vt:lpstr>
      <vt:lpstr>11,04,2025</vt:lpstr>
      <vt:lpstr>14,04,2025</vt:lpstr>
      <vt:lpstr>15,04,2025</vt:lpstr>
      <vt:lpstr>16,04,2025</vt:lpstr>
      <vt:lpstr>17,04,2025</vt:lpstr>
      <vt:lpstr>23,04,2025</vt:lpstr>
      <vt:lpstr>24,04,2025</vt:lpstr>
      <vt:lpstr>25,04,2025</vt:lpstr>
      <vt:lpstr>29,04,2025</vt:lpstr>
      <vt:lpstr>30,04,2025</vt:lpstr>
      <vt:lpstr>08,05,2025</vt:lpstr>
      <vt:lpstr>12,05,2025</vt:lpstr>
      <vt:lpstr>13,05,2025</vt:lpstr>
      <vt:lpstr>14,05,2025</vt:lpstr>
      <vt:lpstr>16,05,2025</vt:lpstr>
      <vt:lpstr>20,05,2025</vt:lpstr>
      <vt:lpstr>21,05,2025</vt:lpstr>
      <vt:lpstr>22,05,2025</vt:lpstr>
      <vt:lpstr>23,05,2025</vt:lpstr>
      <vt:lpstr>28,05,2025</vt:lpstr>
      <vt:lpstr>29,05,2025</vt:lpstr>
      <vt:lpstr>30,05,2025</vt:lpstr>
      <vt:lpstr>04,06,2025</vt:lpstr>
      <vt:lpstr>05,06,2025</vt:lpstr>
      <vt:lpstr>11,06,2025</vt:lpstr>
      <vt:lpstr>12,06,2025</vt:lpstr>
      <vt:lpstr>13,06,2025</vt:lpstr>
      <vt:lpstr>16,06,2025</vt:lpstr>
      <vt:lpstr>18,06,2025</vt:lpstr>
      <vt:lpstr>24,06,2025</vt:lpstr>
      <vt:lpstr>25,06,2025</vt:lpstr>
      <vt:lpstr>26,06,2025</vt:lpstr>
      <vt:lpstr>27,06,2025</vt:lpstr>
      <vt:lpstr>30,06,2025</vt:lpstr>
      <vt:lpstr>07,07,2025</vt:lpstr>
      <vt:lpstr>08,07,2025</vt:lpstr>
      <vt:lpstr>09,07,2025</vt:lpstr>
      <vt:lpstr>10,07,2025</vt:lpstr>
      <vt:lpstr>14,07,2025</vt:lpstr>
      <vt:lpstr>15,07,2025</vt:lpstr>
      <vt:lpstr>18,07,2025</vt:lpstr>
      <vt:lpstr>23,07,2025</vt:lpstr>
      <vt:lpstr>24,07,2025</vt:lpstr>
      <vt:lpstr>25,07,2025</vt:lpstr>
      <vt:lpstr>30,07,2025</vt:lpstr>
      <vt:lpstr>06,082025</vt:lpstr>
      <vt:lpstr>07,08,2025</vt:lpstr>
      <vt:lpstr>08,08,2025</vt:lpstr>
      <vt:lpstr>11,08,2025</vt:lpstr>
      <vt:lpstr>13,08,2025</vt:lpstr>
      <vt:lpstr>20,08,2025</vt:lpstr>
      <vt:lpstr>22,08,2025</vt:lpstr>
      <vt:lpstr>25,08,2025</vt:lpstr>
      <vt:lpstr>26,08,2025</vt:lpstr>
      <vt:lpstr>28,08,2025</vt:lpstr>
      <vt:lpstr>04,09,2025</vt:lpstr>
      <vt:lpstr>08,09,2025</vt:lpstr>
      <vt:lpstr>09,09,2025</vt:lpstr>
      <vt:lpstr>10,09,2025</vt:lpstr>
      <vt:lpstr>12,09,2025</vt:lpstr>
      <vt:lpstr>15,09,2025</vt:lpstr>
      <vt:lpstr>17,09,2025</vt:lpstr>
      <vt:lpstr>18,09,2025</vt:lpstr>
      <vt:lpstr>22,09,2025</vt:lpstr>
      <vt:lpstr>23,09,2025</vt:lpstr>
      <vt:lpstr>24,09,2025</vt:lpstr>
      <vt:lpstr>26,09,2025</vt:lpstr>
      <vt:lpstr>29,09,2025</vt:lpstr>
      <vt:lpstr>30,09,2025</vt:lpstr>
      <vt:lpstr>01,10,2025</vt:lpstr>
      <vt:lpstr>02,10,2025</vt:lpstr>
      <vt:lpstr>07,10,2025</vt:lpstr>
      <vt:lpstr>08,10,2025</vt:lpstr>
      <vt:lpstr>09,10,2025</vt:lpstr>
      <vt:lpstr>13,10,2025</vt:lpstr>
      <vt:lpstr>14,10,2025</vt:lpstr>
      <vt:lpstr>16,10,2025</vt:lpstr>
      <vt:lpstr>20,10,2025</vt:lpstr>
      <vt:lpstr>22,10,2025</vt:lpstr>
      <vt:lpstr>24,10,2025</vt:lpstr>
      <vt:lpstr>27,10,2025</vt:lpstr>
      <vt:lpstr>28,10,2025</vt:lpstr>
      <vt:lpstr>31,10,2025</vt:lpstr>
      <vt:lpstr>04,11,2025</vt:lpstr>
      <vt:lpstr>05.11.2025</vt:lpstr>
      <vt:lpstr>06,11,2025</vt:lpstr>
      <vt:lpstr>07,11,2025</vt:lpstr>
      <vt:lpstr>10.11.2025</vt:lpstr>
      <vt:lpstr>12.11.2025</vt:lpstr>
      <vt:lpstr>13.11.2025</vt:lpstr>
      <vt:lpstr>14.11.2025</vt:lpstr>
      <vt:lpstr>17.11.2025</vt:lpstr>
      <vt:lpstr>20.11.2025</vt:lpstr>
      <vt:lpstr>21.11.2025</vt:lpstr>
      <vt:lpstr>24.11.2025</vt:lpstr>
      <vt:lpstr>26.11.2025</vt:lpstr>
      <vt:lpstr>27.11.2025</vt:lpstr>
      <vt:lpstr>03.12.2025</vt:lpstr>
      <vt:lpstr>08.12.2025</vt:lpstr>
      <vt:lpstr>09.12.2025</vt:lpstr>
      <vt:lpstr>10.12.2025</vt:lpstr>
      <vt:lpstr>11.12.2025</vt:lpstr>
      <vt:lpstr>12.12.2025</vt:lpstr>
      <vt:lpstr>15.12.2025</vt:lpstr>
      <vt:lpstr>16.12.2025</vt:lpstr>
      <vt:lpstr>18,12,2025</vt:lpstr>
      <vt:lpstr>22,12,2025</vt:lpstr>
      <vt:lpstr>23,12,2025</vt:lpstr>
      <vt:lpstr>30.12.2025</vt:lpstr>
      <vt:lpstr>Foaie2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2026-01-05T07:51:08Z</dcterms:modified>
</cp:coreProperties>
</file>