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3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4.xml" ContentType="application/vnd.openxmlformats-officedocument.drawing+xml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drawings/drawing5.xml" ContentType="application/vnd.openxmlformats-officedocument.drawing+xml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drawings/drawing6.xml" ContentType="application/vnd.openxmlformats-officedocument.drawing+xml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drawings/drawing7.xml" ContentType="application/vnd.openxmlformats-officedocument.drawing+xml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drawings/drawing8.xml" ContentType="application/vnd.openxmlformats-officedocument.drawing+xml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drawings/drawing9.xml" ContentType="application/vnd.openxmlformats-officedocument.drawing+xml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drawings/drawing10.xml" ContentType="application/vnd.openxmlformats-officedocument.drawing+xml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drawings/drawing11.xml" ContentType="application/vnd.openxmlformats-officedocument.drawing+xml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drawings/drawing12.xml" ContentType="application/vnd.openxmlformats-officedocument.drawing+xml"/>
  <Override PartName="/xl/embeddings/oleObject91.bin" ContentType="application/vnd.openxmlformats-officedocument.oleObject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drawings/drawing13.xml" ContentType="application/vnd.openxmlformats-officedocument.drawing+xml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drawings/drawing14.xml" ContentType="application/vnd.openxmlformats-officedocument.drawing+xml"/>
  <Override PartName="/xl/embeddings/oleObject109.bin" ContentType="application/vnd.openxmlformats-officedocument.oleObject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drawings/drawing15.xml" ContentType="application/vnd.openxmlformats-officedocument.drawing+xml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drawings/drawing16.xml" ContentType="application/vnd.openxmlformats-officedocument.drawing+xml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drawings/drawing17.xml" ContentType="application/vnd.openxmlformats-officedocument.drawing+xml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embeddings/oleObject141.bin" ContentType="application/vnd.openxmlformats-officedocument.oleObject"/>
  <Override PartName="/xl/embeddings/oleObject142.bin" ContentType="application/vnd.openxmlformats-officedocument.oleObject"/>
  <Override PartName="/xl/embeddings/oleObject143.bin" ContentType="application/vnd.openxmlformats-officedocument.oleObject"/>
  <Override PartName="/xl/embeddings/oleObject144.bin" ContentType="application/vnd.openxmlformats-officedocument.oleObject"/>
  <Override PartName="/xl/drawings/drawing18.xml" ContentType="application/vnd.openxmlformats-officedocument.drawing+xml"/>
  <Override PartName="/xl/embeddings/oleObject145.bin" ContentType="application/vnd.openxmlformats-officedocument.oleObject"/>
  <Override PartName="/xl/embeddings/oleObject146.bin" ContentType="application/vnd.openxmlformats-officedocument.oleObject"/>
  <Override PartName="/xl/embeddings/oleObject147.bin" ContentType="application/vnd.openxmlformats-officedocument.oleObject"/>
  <Override PartName="/xl/embeddings/oleObject148.bin" ContentType="application/vnd.openxmlformats-officedocument.oleObject"/>
  <Override PartName="/xl/embeddings/oleObject149.bin" ContentType="application/vnd.openxmlformats-officedocument.oleObject"/>
  <Override PartName="/xl/embeddings/oleObject150.bin" ContentType="application/vnd.openxmlformats-officedocument.oleObject"/>
  <Override PartName="/xl/embeddings/oleObject151.bin" ContentType="application/vnd.openxmlformats-officedocument.oleObject"/>
  <Override PartName="/xl/embeddings/oleObject152.bin" ContentType="application/vnd.openxmlformats-officedocument.oleObject"/>
  <Override PartName="/xl/embeddings/oleObject153.bin" ContentType="application/vnd.openxmlformats-officedocument.oleObject"/>
  <Override PartName="/xl/drawings/drawing19.xml" ContentType="application/vnd.openxmlformats-officedocument.drawing+xml"/>
  <Override PartName="/xl/embeddings/oleObject154.bin" ContentType="application/vnd.openxmlformats-officedocument.oleObject"/>
  <Override PartName="/xl/embeddings/oleObject155.bin" ContentType="application/vnd.openxmlformats-officedocument.oleObject"/>
  <Override PartName="/xl/embeddings/oleObject156.bin" ContentType="application/vnd.openxmlformats-officedocument.oleObject"/>
  <Override PartName="/xl/embeddings/oleObject157.bin" ContentType="application/vnd.openxmlformats-officedocument.oleObject"/>
  <Override PartName="/xl/embeddings/oleObject158.bin" ContentType="application/vnd.openxmlformats-officedocument.oleObject"/>
  <Override PartName="/xl/embeddings/oleObject159.bin" ContentType="application/vnd.openxmlformats-officedocument.oleObject"/>
  <Override PartName="/xl/embeddings/oleObject160.bin" ContentType="application/vnd.openxmlformats-officedocument.oleObject"/>
  <Override PartName="/xl/embeddings/oleObject161.bin" ContentType="application/vnd.openxmlformats-officedocument.oleObject"/>
  <Override PartName="/xl/embeddings/oleObject162.bin" ContentType="application/vnd.openxmlformats-officedocument.oleObject"/>
  <Override PartName="/xl/drawings/drawing20.xml" ContentType="application/vnd.openxmlformats-officedocument.drawing+xml"/>
  <Override PartName="/xl/embeddings/oleObject163.bin" ContentType="application/vnd.openxmlformats-officedocument.oleObject"/>
  <Override PartName="/xl/embeddings/oleObject164.bin" ContentType="application/vnd.openxmlformats-officedocument.oleObject"/>
  <Override PartName="/xl/embeddings/oleObject165.bin" ContentType="application/vnd.openxmlformats-officedocument.oleObject"/>
  <Override PartName="/xl/embeddings/oleObject166.bin" ContentType="application/vnd.openxmlformats-officedocument.oleObject"/>
  <Override PartName="/xl/embeddings/oleObject167.bin" ContentType="application/vnd.openxmlformats-officedocument.oleObject"/>
  <Override PartName="/xl/embeddings/oleObject168.bin" ContentType="application/vnd.openxmlformats-officedocument.oleObject"/>
  <Override PartName="/xl/embeddings/oleObject169.bin" ContentType="application/vnd.openxmlformats-officedocument.oleObject"/>
  <Override PartName="/xl/embeddings/oleObject170.bin" ContentType="application/vnd.openxmlformats-officedocument.oleObject"/>
  <Override PartName="/xl/embeddings/oleObject171.bin" ContentType="application/vnd.openxmlformats-officedocument.oleObject"/>
  <Override PartName="/xl/drawings/drawing21.xml" ContentType="application/vnd.openxmlformats-officedocument.drawing+xml"/>
  <Override PartName="/xl/embeddings/oleObject172.bin" ContentType="application/vnd.openxmlformats-officedocument.oleObject"/>
  <Override PartName="/xl/embeddings/oleObject173.bin" ContentType="application/vnd.openxmlformats-officedocument.oleObject"/>
  <Override PartName="/xl/embeddings/oleObject174.bin" ContentType="application/vnd.openxmlformats-officedocument.oleObject"/>
  <Override PartName="/xl/embeddings/oleObject175.bin" ContentType="application/vnd.openxmlformats-officedocument.oleObject"/>
  <Override PartName="/xl/embeddings/oleObject176.bin" ContentType="application/vnd.openxmlformats-officedocument.oleObject"/>
  <Override PartName="/xl/embeddings/oleObject177.bin" ContentType="application/vnd.openxmlformats-officedocument.oleObject"/>
  <Override PartName="/xl/embeddings/oleObject178.bin" ContentType="application/vnd.openxmlformats-officedocument.oleObject"/>
  <Override PartName="/xl/embeddings/oleObject179.bin" ContentType="application/vnd.openxmlformats-officedocument.oleObject"/>
  <Override PartName="/xl/embeddings/oleObject180.bin" ContentType="application/vnd.openxmlformats-officedocument.oleObject"/>
  <Override PartName="/xl/drawings/drawing22.xml" ContentType="application/vnd.openxmlformats-officedocument.drawing+xml"/>
  <Override PartName="/xl/embeddings/oleObject181.bin" ContentType="application/vnd.openxmlformats-officedocument.oleObject"/>
  <Override PartName="/xl/embeddings/oleObject182.bin" ContentType="application/vnd.openxmlformats-officedocument.oleObject"/>
  <Override PartName="/xl/embeddings/oleObject183.bin" ContentType="application/vnd.openxmlformats-officedocument.oleObject"/>
  <Override PartName="/xl/embeddings/oleObject184.bin" ContentType="application/vnd.openxmlformats-officedocument.oleObject"/>
  <Override PartName="/xl/embeddings/oleObject185.bin" ContentType="application/vnd.openxmlformats-officedocument.oleObject"/>
  <Override PartName="/xl/embeddings/oleObject186.bin" ContentType="application/vnd.openxmlformats-officedocument.oleObject"/>
  <Override PartName="/xl/embeddings/oleObject187.bin" ContentType="application/vnd.openxmlformats-officedocument.oleObject"/>
  <Override PartName="/xl/embeddings/oleObject188.bin" ContentType="application/vnd.openxmlformats-officedocument.oleObject"/>
  <Override PartName="/xl/embeddings/oleObject189.bin" ContentType="application/vnd.openxmlformats-officedocument.oleObject"/>
  <Override PartName="/xl/drawings/drawing23.xml" ContentType="application/vnd.openxmlformats-officedocument.drawing+xml"/>
  <Override PartName="/xl/embeddings/oleObject190.bin" ContentType="application/vnd.openxmlformats-officedocument.oleObject"/>
  <Override PartName="/xl/embeddings/oleObject191.bin" ContentType="application/vnd.openxmlformats-officedocument.oleObject"/>
  <Override PartName="/xl/embeddings/oleObject192.bin" ContentType="application/vnd.openxmlformats-officedocument.oleObject"/>
  <Override PartName="/xl/embeddings/oleObject193.bin" ContentType="application/vnd.openxmlformats-officedocument.oleObject"/>
  <Override PartName="/xl/embeddings/oleObject194.bin" ContentType="application/vnd.openxmlformats-officedocument.oleObject"/>
  <Override PartName="/xl/embeddings/oleObject195.bin" ContentType="application/vnd.openxmlformats-officedocument.oleObject"/>
  <Override PartName="/xl/embeddings/oleObject196.bin" ContentType="application/vnd.openxmlformats-officedocument.oleObject"/>
  <Override PartName="/xl/embeddings/oleObject197.bin" ContentType="application/vnd.openxmlformats-officedocument.oleObject"/>
  <Override PartName="/xl/embeddings/oleObject198.bin" ContentType="application/vnd.openxmlformats-officedocument.oleObject"/>
  <Override PartName="/xl/drawings/drawing24.xml" ContentType="application/vnd.openxmlformats-officedocument.drawing+xml"/>
  <Override PartName="/xl/embeddings/oleObject199.bin" ContentType="application/vnd.openxmlformats-officedocument.oleObject"/>
  <Override PartName="/xl/embeddings/oleObject200.bin" ContentType="application/vnd.openxmlformats-officedocument.oleObject"/>
  <Override PartName="/xl/embeddings/oleObject201.bin" ContentType="application/vnd.openxmlformats-officedocument.oleObject"/>
  <Override PartName="/xl/embeddings/oleObject202.bin" ContentType="application/vnd.openxmlformats-officedocument.oleObject"/>
  <Override PartName="/xl/embeddings/oleObject203.bin" ContentType="application/vnd.openxmlformats-officedocument.oleObject"/>
  <Override PartName="/xl/embeddings/oleObject204.bin" ContentType="application/vnd.openxmlformats-officedocument.oleObject"/>
  <Override PartName="/xl/embeddings/oleObject205.bin" ContentType="application/vnd.openxmlformats-officedocument.oleObject"/>
  <Override PartName="/xl/embeddings/oleObject206.bin" ContentType="application/vnd.openxmlformats-officedocument.oleObject"/>
  <Override PartName="/xl/embeddings/oleObject207.bin" ContentType="application/vnd.openxmlformats-officedocument.oleObject"/>
  <Override PartName="/xl/drawings/drawing25.xml" ContentType="application/vnd.openxmlformats-officedocument.drawing+xml"/>
  <Override PartName="/xl/embeddings/oleObject208.bin" ContentType="application/vnd.openxmlformats-officedocument.oleObject"/>
  <Override PartName="/xl/embeddings/oleObject209.bin" ContentType="application/vnd.openxmlformats-officedocument.oleObject"/>
  <Override PartName="/xl/embeddings/oleObject210.bin" ContentType="application/vnd.openxmlformats-officedocument.oleObject"/>
  <Override PartName="/xl/embeddings/oleObject211.bin" ContentType="application/vnd.openxmlformats-officedocument.oleObject"/>
  <Override PartName="/xl/embeddings/oleObject212.bin" ContentType="application/vnd.openxmlformats-officedocument.oleObject"/>
  <Override PartName="/xl/embeddings/oleObject213.bin" ContentType="application/vnd.openxmlformats-officedocument.oleObject"/>
  <Override PartName="/xl/embeddings/oleObject214.bin" ContentType="application/vnd.openxmlformats-officedocument.oleObject"/>
  <Override PartName="/xl/embeddings/oleObject215.bin" ContentType="application/vnd.openxmlformats-officedocument.oleObject"/>
  <Override PartName="/xl/embeddings/oleObject216.bin" ContentType="application/vnd.openxmlformats-officedocument.oleObject"/>
  <Override PartName="/xl/drawings/drawing26.xml" ContentType="application/vnd.openxmlformats-officedocument.drawing+xml"/>
  <Override PartName="/xl/embeddings/oleObject217.bin" ContentType="application/vnd.openxmlformats-officedocument.oleObject"/>
  <Override PartName="/xl/embeddings/oleObject218.bin" ContentType="application/vnd.openxmlformats-officedocument.oleObject"/>
  <Override PartName="/xl/embeddings/oleObject219.bin" ContentType="application/vnd.openxmlformats-officedocument.oleObject"/>
  <Override PartName="/xl/embeddings/oleObject220.bin" ContentType="application/vnd.openxmlformats-officedocument.oleObject"/>
  <Override PartName="/xl/embeddings/oleObject221.bin" ContentType="application/vnd.openxmlformats-officedocument.oleObject"/>
  <Override PartName="/xl/embeddings/oleObject222.bin" ContentType="application/vnd.openxmlformats-officedocument.oleObject"/>
  <Override PartName="/xl/embeddings/oleObject223.bin" ContentType="application/vnd.openxmlformats-officedocument.oleObject"/>
  <Override PartName="/xl/embeddings/oleObject224.bin" ContentType="application/vnd.openxmlformats-officedocument.oleObject"/>
  <Override PartName="/xl/embeddings/oleObject225.bin" ContentType="application/vnd.openxmlformats-officedocument.oleObject"/>
  <Override PartName="/xl/drawings/drawing27.xml" ContentType="application/vnd.openxmlformats-officedocument.drawing+xml"/>
  <Override PartName="/xl/embeddings/oleObject226.bin" ContentType="application/vnd.openxmlformats-officedocument.oleObject"/>
  <Override PartName="/xl/embeddings/oleObject227.bin" ContentType="application/vnd.openxmlformats-officedocument.oleObject"/>
  <Override PartName="/xl/embeddings/oleObject228.bin" ContentType="application/vnd.openxmlformats-officedocument.oleObject"/>
  <Override PartName="/xl/embeddings/oleObject229.bin" ContentType="application/vnd.openxmlformats-officedocument.oleObject"/>
  <Override PartName="/xl/embeddings/oleObject230.bin" ContentType="application/vnd.openxmlformats-officedocument.oleObject"/>
  <Override PartName="/xl/embeddings/oleObject231.bin" ContentType="application/vnd.openxmlformats-officedocument.oleObject"/>
  <Override PartName="/xl/embeddings/oleObject232.bin" ContentType="application/vnd.openxmlformats-officedocument.oleObject"/>
  <Override PartName="/xl/embeddings/oleObject233.bin" ContentType="application/vnd.openxmlformats-officedocument.oleObject"/>
  <Override PartName="/xl/embeddings/oleObject234.bin" ContentType="application/vnd.openxmlformats-officedocument.oleObject"/>
  <Override PartName="/xl/drawings/drawing28.xml" ContentType="application/vnd.openxmlformats-officedocument.drawing+xml"/>
  <Override PartName="/xl/embeddings/oleObject235.bin" ContentType="application/vnd.openxmlformats-officedocument.oleObject"/>
  <Override PartName="/xl/embeddings/oleObject236.bin" ContentType="application/vnd.openxmlformats-officedocument.oleObject"/>
  <Override PartName="/xl/embeddings/oleObject237.bin" ContentType="application/vnd.openxmlformats-officedocument.oleObject"/>
  <Override PartName="/xl/embeddings/oleObject238.bin" ContentType="application/vnd.openxmlformats-officedocument.oleObject"/>
  <Override PartName="/xl/embeddings/oleObject239.bin" ContentType="application/vnd.openxmlformats-officedocument.oleObject"/>
  <Override PartName="/xl/embeddings/oleObject240.bin" ContentType="application/vnd.openxmlformats-officedocument.oleObject"/>
  <Override PartName="/xl/embeddings/oleObject241.bin" ContentType="application/vnd.openxmlformats-officedocument.oleObject"/>
  <Override PartName="/xl/embeddings/oleObject242.bin" ContentType="application/vnd.openxmlformats-officedocument.oleObject"/>
  <Override PartName="/xl/embeddings/oleObject243.bin" ContentType="application/vnd.openxmlformats-officedocument.oleObject"/>
  <Override PartName="/xl/drawings/drawing29.xml" ContentType="application/vnd.openxmlformats-officedocument.drawing+xml"/>
  <Override PartName="/xl/embeddings/oleObject244.bin" ContentType="application/vnd.openxmlformats-officedocument.oleObject"/>
  <Override PartName="/xl/embeddings/oleObject245.bin" ContentType="application/vnd.openxmlformats-officedocument.oleObject"/>
  <Override PartName="/xl/embeddings/oleObject246.bin" ContentType="application/vnd.openxmlformats-officedocument.oleObject"/>
  <Override PartName="/xl/embeddings/oleObject247.bin" ContentType="application/vnd.openxmlformats-officedocument.oleObject"/>
  <Override PartName="/xl/embeddings/oleObject248.bin" ContentType="application/vnd.openxmlformats-officedocument.oleObject"/>
  <Override PartName="/xl/embeddings/oleObject249.bin" ContentType="application/vnd.openxmlformats-officedocument.oleObject"/>
  <Override PartName="/xl/embeddings/oleObject250.bin" ContentType="application/vnd.openxmlformats-officedocument.oleObject"/>
  <Override PartName="/xl/embeddings/oleObject251.bin" ContentType="application/vnd.openxmlformats-officedocument.oleObject"/>
  <Override PartName="/xl/embeddings/oleObject252.bin" ContentType="application/vnd.openxmlformats-officedocument.oleObject"/>
  <Override PartName="/xl/drawings/drawing30.xml" ContentType="application/vnd.openxmlformats-officedocument.drawing+xml"/>
  <Override PartName="/xl/embeddings/oleObject253.bin" ContentType="application/vnd.openxmlformats-officedocument.oleObject"/>
  <Override PartName="/xl/embeddings/oleObject254.bin" ContentType="application/vnd.openxmlformats-officedocument.oleObject"/>
  <Override PartName="/xl/embeddings/oleObject255.bin" ContentType="application/vnd.openxmlformats-officedocument.oleObject"/>
  <Override PartName="/xl/embeddings/oleObject256.bin" ContentType="application/vnd.openxmlformats-officedocument.oleObject"/>
  <Override PartName="/xl/embeddings/oleObject257.bin" ContentType="application/vnd.openxmlformats-officedocument.oleObject"/>
  <Override PartName="/xl/embeddings/oleObject258.bin" ContentType="application/vnd.openxmlformats-officedocument.oleObject"/>
  <Override PartName="/xl/embeddings/oleObject259.bin" ContentType="application/vnd.openxmlformats-officedocument.oleObject"/>
  <Override PartName="/xl/embeddings/oleObject260.bin" ContentType="application/vnd.openxmlformats-officedocument.oleObject"/>
  <Override PartName="/xl/embeddings/oleObject261.bin" ContentType="application/vnd.openxmlformats-officedocument.oleObject"/>
  <Override PartName="/xl/drawings/drawing31.xml" ContentType="application/vnd.openxmlformats-officedocument.drawing+xml"/>
  <Override PartName="/xl/embeddings/oleObject262.bin" ContentType="application/vnd.openxmlformats-officedocument.oleObject"/>
  <Override PartName="/xl/embeddings/oleObject263.bin" ContentType="application/vnd.openxmlformats-officedocument.oleObject"/>
  <Override PartName="/xl/embeddings/oleObject264.bin" ContentType="application/vnd.openxmlformats-officedocument.oleObject"/>
  <Override PartName="/xl/embeddings/oleObject265.bin" ContentType="application/vnd.openxmlformats-officedocument.oleObject"/>
  <Override PartName="/xl/embeddings/oleObject266.bin" ContentType="application/vnd.openxmlformats-officedocument.oleObject"/>
  <Override PartName="/xl/embeddings/oleObject267.bin" ContentType="application/vnd.openxmlformats-officedocument.oleObject"/>
  <Override PartName="/xl/embeddings/oleObject268.bin" ContentType="application/vnd.openxmlformats-officedocument.oleObject"/>
  <Override PartName="/xl/embeddings/oleObject269.bin" ContentType="application/vnd.openxmlformats-officedocument.oleObject"/>
  <Override PartName="/xl/embeddings/oleObject270.bin" ContentType="application/vnd.openxmlformats-officedocument.oleObject"/>
  <Override PartName="/xl/drawings/drawing32.xml" ContentType="application/vnd.openxmlformats-officedocument.drawing+xml"/>
  <Override PartName="/xl/embeddings/oleObject271.bin" ContentType="application/vnd.openxmlformats-officedocument.oleObject"/>
  <Override PartName="/xl/embeddings/oleObject272.bin" ContentType="application/vnd.openxmlformats-officedocument.oleObject"/>
  <Override PartName="/xl/embeddings/oleObject273.bin" ContentType="application/vnd.openxmlformats-officedocument.oleObject"/>
  <Override PartName="/xl/embeddings/oleObject274.bin" ContentType="application/vnd.openxmlformats-officedocument.oleObject"/>
  <Override PartName="/xl/embeddings/oleObject275.bin" ContentType="application/vnd.openxmlformats-officedocument.oleObject"/>
  <Override PartName="/xl/embeddings/oleObject276.bin" ContentType="application/vnd.openxmlformats-officedocument.oleObject"/>
  <Override PartName="/xl/embeddings/oleObject277.bin" ContentType="application/vnd.openxmlformats-officedocument.oleObject"/>
  <Override PartName="/xl/embeddings/oleObject278.bin" ContentType="application/vnd.openxmlformats-officedocument.oleObject"/>
  <Override PartName="/xl/embeddings/oleObject279.bin" ContentType="application/vnd.openxmlformats-officedocument.oleObject"/>
  <Override PartName="/xl/drawings/drawing33.xml" ContentType="application/vnd.openxmlformats-officedocument.drawing+xml"/>
  <Override PartName="/xl/embeddings/oleObject280.bin" ContentType="application/vnd.openxmlformats-officedocument.oleObject"/>
  <Override PartName="/xl/embeddings/oleObject281.bin" ContentType="application/vnd.openxmlformats-officedocument.oleObject"/>
  <Override PartName="/xl/embeddings/oleObject282.bin" ContentType="application/vnd.openxmlformats-officedocument.oleObject"/>
  <Override PartName="/xl/embeddings/oleObject283.bin" ContentType="application/vnd.openxmlformats-officedocument.oleObject"/>
  <Override PartName="/xl/embeddings/oleObject284.bin" ContentType="application/vnd.openxmlformats-officedocument.oleObject"/>
  <Override PartName="/xl/embeddings/oleObject285.bin" ContentType="application/vnd.openxmlformats-officedocument.oleObject"/>
  <Override PartName="/xl/embeddings/oleObject286.bin" ContentType="application/vnd.openxmlformats-officedocument.oleObject"/>
  <Override PartName="/xl/embeddings/oleObject287.bin" ContentType="application/vnd.openxmlformats-officedocument.oleObject"/>
  <Override PartName="/xl/embeddings/oleObject288.bin" ContentType="application/vnd.openxmlformats-officedocument.oleObject"/>
  <Override PartName="/xl/drawings/drawing34.xml" ContentType="application/vnd.openxmlformats-officedocument.drawing+xml"/>
  <Override PartName="/xl/embeddings/oleObject289.bin" ContentType="application/vnd.openxmlformats-officedocument.oleObject"/>
  <Override PartName="/xl/embeddings/oleObject290.bin" ContentType="application/vnd.openxmlformats-officedocument.oleObject"/>
  <Override PartName="/xl/embeddings/oleObject291.bin" ContentType="application/vnd.openxmlformats-officedocument.oleObject"/>
  <Override PartName="/xl/embeddings/oleObject292.bin" ContentType="application/vnd.openxmlformats-officedocument.oleObject"/>
  <Override PartName="/xl/embeddings/oleObject293.bin" ContentType="application/vnd.openxmlformats-officedocument.oleObject"/>
  <Override PartName="/xl/embeddings/oleObject294.bin" ContentType="application/vnd.openxmlformats-officedocument.oleObject"/>
  <Override PartName="/xl/embeddings/oleObject295.bin" ContentType="application/vnd.openxmlformats-officedocument.oleObject"/>
  <Override PartName="/xl/embeddings/oleObject296.bin" ContentType="application/vnd.openxmlformats-officedocument.oleObject"/>
  <Override PartName="/xl/embeddings/oleObject297.bin" ContentType="application/vnd.openxmlformats-officedocument.oleObject"/>
  <Override PartName="/xl/drawings/drawing35.xml" ContentType="application/vnd.openxmlformats-officedocument.drawing+xml"/>
  <Override PartName="/xl/embeddings/oleObject298.bin" ContentType="application/vnd.openxmlformats-officedocument.oleObject"/>
  <Override PartName="/xl/embeddings/oleObject299.bin" ContentType="application/vnd.openxmlformats-officedocument.oleObject"/>
  <Override PartName="/xl/embeddings/oleObject300.bin" ContentType="application/vnd.openxmlformats-officedocument.oleObject"/>
  <Override PartName="/xl/embeddings/oleObject301.bin" ContentType="application/vnd.openxmlformats-officedocument.oleObject"/>
  <Override PartName="/xl/embeddings/oleObject302.bin" ContentType="application/vnd.openxmlformats-officedocument.oleObject"/>
  <Override PartName="/xl/embeddings/oleObject303.bin" ContentType="application/vnd.openxmlformats-officedocument.oleObject"/>
  <Override PartName="/xl/embeddings/oleObject304.bin" ContentType="application/vnd.openxmlformats-officedocument.oleObject"/>
  <Override PartName="/xl/embeddings/oleObject305.bin" ContentType="application/vnd.openxmlformats-officedocument.oleObject"/>
  <Override PartName="/xl/embeddings/oleObject306.bin" ContentType="application/vnd.openxmlformats-officedocument.oleObject"/>
  <Override PartName="/xl/drawings/drawing36.xml" ContentType="application/vnd.openxmlformats-officedocument.drawing+xml"/>
  <Override PartName="/xl/embeddings/oleObject307.bin" ContentType="application/vnd.openxmlformats-officedocument.oleObject"/>
  <Override PartName="/xl/embeddings/oleObject308.bin" ContentType="application/vnd.openxmlformats-officedocument.oleObject"/>
  <Override PartName="/xl/embeddings/oleObject309.bin" ContentType="application/vnd.openxmlformats-officedocument.oleObject"/>
  <Override PartName="/xl/embeddings/oleObject310.bin" ContentType="application/vnd.openxmlformats-officedocument.oleObject"/>
  <Override PartName="/xl/embeddings/oleObject311.bin" ContentType="application/vnd.openxmlformats-officedocument.oleObject"/>
  <Override PartName="/xl/embeddings/oleObject312.bin" ContentType="application/vnd.openxmlformats-officedocument.oleObject"/>
  <Override PartName="/xl/embeddings/oleObject313.bin" ContentType="application/vnd.openxmlformats-officedocument.oleObject"/>
  <Override PartName="/xl/embeddings/oleObject314.bin" ContentType="application/vnd.openxmlformats-officedocument.oleObject"/>
  <Override PartName="/xl/embeddings/oleObject315.bin" ContentType="application/vnd.openxmlformats-officedocument.oleObject"/>
  <Override PartName="/xl/drawings/drawing37.xml" ContentType="application/vnd.openxmlformats-officedocument.drawing+xml"/>
  <Override PartName="/xl/embeddings/oleObject316.bin" ContentType="application/vnd.openxmlformats-officedocument.oleObject"/>
  <Override PartName="/xl/embeddings/oleObject317.bin" ContentType="application/vnd.openxmlformats-officedocument.oleObject"/>
  <Override PartName="/xl/embeddings/oleObject318.bin" ContentType="application/vnd.openxmlformats-officedocument.oleObject"/>
  <Override PartName="/xl/embeddings/oleObject319.bin" ContentType="application/vnd.openxmlformats-officedocument.oleObject"/>
  <Override PartName="/xl/embeddings/oleObject320.bin" ContentType="application/vnd.openxmlformats-officedocument.oleObject"/>
  <Override PartName="/xl/embeddings/oleObject321.bin" ContentType="application/vnd.openxmlformats-officedocument.oleObject"/>
  <Override PartName="/xl/embeddings/oleObject322.bin" ContentType="application/vnd.openxmlformats-officedocument.oleObject"/>
  <Override PartName="/xl/embeddings/oleObject323.bin" ContentType="application/vnd.openxmlformats-officedocument.oleObject"/>
  <Override PartName="/xl/embeddings/oleObject324.bin" ContentType="application/vnd.openxmlformats-officedocument.oleObject"/>
  <Override PartName="/xl/drawings/drawing38.xml" ContentType="application/vnd.openxmlformats-officedocument.drawing+xml"/>
  <Override PartName="/xl/embeddings/oleObject325.bin" ContentType="application/vnd.openxmlformats-officedocument.oleObject"/>
  <Override PartName="/xl/embeddings/oleObject326.bin" ContentType="application/vnd.openxmlformats-officedocument.oleObject"/>
  <Override PartName="/xl/embeddings/oleObject327.bin" ContentType="application/vnd.openxmlformats-officedocument.oleObject"/>
  <Override PartName="/xl/embeddings/oleObject328.bin" ContentType="application/vnd.openxmlformats-officedocument.oleObject"/>
  <Override PartName="/xl/embeddings/oleObject329.bin" ContentType="application/vnd.openxmlformats-officedocument.oleObject"/>
  <Override PartName="/xl/embeddings/oleObject330.bin" ContentType="application/vnd.openxmlformats-officedocument.oleObject"/>
  <Override PartName="/xl/embeddings/oleObject331.bin" ContentType="application/vnd.openxmlformats-officedocument.oleObject"/>
  <Override PartName="/xl/embeddings/oleObject332.bin" ContentType="application/vnd.openxmlformats-officedocument.oleObject"/>
  <Override PartName="/xl/embeddings/oleObject333.bin" ContentType="application/vnd.openxmlformats-officedocument.oleObject"/>
  <Override PartName="/xl/drawings/drawing39.xml" ContentType="application/vnd.openxmlformats-officedocument.drawing+xml"/>
  <Override PartName="/xl/embeddings/oleObject334.bin" ContentType="application/vnd.openxmlformats-officedocument.oleObject"/>
  <Override PartName="/xl/embeddings/oleObject335.bin" ContentType="application/vnd.openxmlformats-officedocument.oleObject"/>
  <Override PartName="/xl/embeddings/oleObject336.bin" ContentType="application/vnd.openxmlformats-officedocument.oleObject"/>
  <Override PartName="/xl/embeddings/oleObject337.bin" ContentType="application/vnd.openxmlformats-officedocument.oleObject"/>
  <Override PartName="/xl/embeddings/oleObject338.bin" ContentType="application/vnd.openxmlformats-officedocument.oleObject"/>
  <Override PartName="/xl/embeddings/oleObject339.bin" ContentType="application/vnd.openxmlformats-officedocument.oleObject"/>
  <Override PartName="/xl/embeddings/oleObject340.bin" ContentType="application/vnd.openxmlformats-officedocument.oleObject"/>
  <Override PartName="/xl/embeddings/oleObject341.bin" ContentType="application/vnd.openxmlformats-officedocument.oleObject"/>
  <Override PartName="/xl/embeddings/oleObject342.bin" ContentType="application/vnd.openxmlformats-officedocument.oleObject"/>
  <Override PartName="/xl/drawings/drawing40.xml" ContentType="application/vnd.openxmlformats-officedocument.drawing+xml"/>
  <Override PartName="/xl/embeddings/oleObject343.bin" ContentType="application/vnd.openxmlformats-officedocument.oleObject"/>
  <Override PartName="/xl/embeddings/oleObject344.bin" ContentType="application/vnd.openxmlformats-officedocument.oleObject"/>
  <Override PartName="/xl/embeddings/oleObject345.bin" ContentType="application/vnd.openxmlformats-officedocument.oleObject"/>
  <Override PartName="/xl/embeddings/oleObject346.bin" ContentType="application/vnd.openxmlformats-officedocument.oleObject"/>
  <Override PartName="/xl/embeddings/oleObject347.bin" ContentType="application/vnd.openxmlformats-officedocument.oleObject"/>
  <Override PartName="/xl/embeddings/oleObject348.bin" ContentType="application/vnd.openxmlformats-officedocument.oleObject"/>
  <Override PartName="/xl/embeddings/oleObject349.bin" ContentType="application/vnd.openxmlformats-officedocument.oleObject"/>
  <Override PartName="/xl/embeddings/oleObject350.bin" ContentType="application/vnd.openxmlformats-officedocument.oleObject"/>
  <Override PartName="/xl/embeddings/oleObject351.bin" ContentType="application/vnd.openxmlformats-officedocument.oleObject"/>
  <Override PartName="/xl/drawings/drawing41.xml" ContentType="application/vnd.openxmlformats-officedocument.drawing+xml"/>
  <Override PartName="/xl/embeddings/oleObject352.bin" ContentType="application/vnd.openxmlformats-officedocument.oleObject"/>
  <Override PartName="/xl/embeddings/oleObject353.bin" ContentType="application/vnd.openxmlformats-officedocument.oleObject"/>
  <Override PartName="/xl/embeddings/oleObject354.bin" ContentType="application/vnd.openxmlformats-officedocument.oleObject"/>
  <Override PartName="/xl/embeddings/oleObject355.bin" ContentType="application/vnd.openxmlformats-officedocument.oleObject"/>
  <Override PartName="/xl/embeddings/oleObject356.bin" ContentType="application/vnd.openxmlformats-officedocument.oleObject"/>
  <Override PartName="/xl/embeddings/oleObject357.bin" ContentType="application/vnd.openxmlformats-officedocument.oleObject"/>
  <Override PartName="/xl/embeddings/oleObject358.bin" ContentType="application/vnd.openxmlformats-officedocument.oleObject"/>
  <Override PartName="/xl/embeddings/oleObject359.bin" ContentType="application/vnd.openxmlformats-officedocument.oleObject"/>
  <Override PartName="/xl/embeddings/oleObject360.bin" ContentType="application/vnd.openxmlformats-officedocument.oleObject"/>
  <Override PartName="/xl/drawings/drawing42.xml" ContentType="application/vnd.openxmlformats-officedocument.drawing+xml"/>
  <Override PartName="/xl/embeddings/oleObject361.bin" ContentType="application/vnd.openxmlformats-officedocument.oleObject"/>
  <Override PartName="/xl/embeddings/oleObject362.bin" ContentType="application/vnd.openxmlformats-officedocument.oleObject"/>
  <Override PartName="/xl/embeddings/oleObject363.bin" ContentType="application/vnd.openxmlformats-officedocument.oleObject"/>
  <Override PartName="/xl/embeddings/oleObject364.bin" ContentType="application/vnd.openxmlformats-officedocument.oleObject"/>
  <Override PartName="/xl/embeddings/oleObject365.bin" ContentType="application/vnd.openxmlformats-officedocument.oleObject"/>
  <Override PartName="/xl/embeddings/oleObject366.bin" ContentType="application/vnd.openxmlformats-officedocument.oleObject"/>
  <Override PartName="/xl/embeddings/oleObject367.bin" ContentType="application/vnd.openxmlformats-officedocument.oleObject"/>
  <Override PartName="/xl/embeddings/oleObject368.bin" ContentType="application/vnd.openxmlformats-officedocument.oleObject"/>
  <Override PartName="/xl/embeddings/oleObject369.bin" ContentType="application/vnd.openxmlformats-officedocument.oleObject"/>
  <Override PartName="/xl/drawings/drawing43.xml" ContentType="application/vnd.openxmlformats-officedocument.drawing+xml"/>
  <Override PartName="/xl/embeddings/oleObject370.bin" ContentType="application/vnd.openxmlformats-officedocument.oleObject"/>
  <Override PartName="/xl/embeddings/oleObject371.bin" ContentType="application/vnd.openxmlformats-officedocument.oleObject"/>
  <Override PartName="/xl/embeddings/oleObject372.bin" ContentType="application/vnd.openxmlformats-officedocument.oleObject"/>
  <Override PartName="/xl/embeddings/oleObject373.bin" ContentType="application/vnd.openxmlformats-officedocument.oleObject"/>
  <Override PartName="/xl/embeddings/oleObject374.bin" ContentType="application/vnd.openxmlformats-officedocument.oleObject"/>
  <Override PartName="/xl/embeddings/oleObject375.bin" ContentType="application/vnd.openxmlformats-officedocument.oleObject"/>
  <Override PartName="/xl/embeddings/oleObject376.bin" ContentType="application/vnd.openxmlformats-officedocument.oleObject"/>
  <Override PartName="/xl/embeddings/oleObject377.bin" ContentType="application/vnd.openxmlformats-officedocument.oleObject"/>
  <Override PartName="/xl/embeddings/oleObject378.bin" ContentType="application/vnd.openxmlformats-officedocument.oleObject"/>
  <Override PartName="/xl/drawings/drawing44.xml" ContentType="application/vnd.openxmlformats-officedocument.drawing+xml"/>
  <Override PartName="/xl/embeddings/oleObject379.bin" ContentType="application/vnd.openxmlformats-officedocument.oleObject"/>
  <Override PartName="/xl/embeddings/oleObject380.bin" ContentType="application/vnd.openxmlformats-officedocument.oleObject"/>
  <Override PartName="/xl/embeddings/oleObject381.bin" ContentType="application/vnd.openxmlformats-officedocument.oleObject"/>
  <Override PartName="/xl/embeddings/oleObject382.bin" ContentType="application/vnd.openxmlformats-officedocument.oleObject"/>
  <Override PartName="/xl/embeddings/oleObject383.bin" ContentType="application/vnd.openxmlformats-officedocument.oleObject"/>
  <Override PartName="/xl/embeddings/oleObject384.bin" ContentType="application/vnd.openxmlformats-officedocument.oleObject"/>
  <Override PartName="/xl/embeddings/oleObject385.bin" ContentType="application/vnd.openxmlformats-officedocument.oleObject"/>
  <Override PartName="/xl/embeddings/oleObject386.bin" ContentType="application/vnd.openxmlformats-officedocument.oleObject"/>
  <Override PartName="/xl/embeddings/oleObject387.bin" ContentType="application/vnd.openxmlformats-officedocument.oleObject"/>
  <Override PartName="/xl/drawings/drawing45.xml" ContentType="application/vnd.openxmlformats-officedocument.drawing+xml"/>
  <Override PartName="/xl/embeddings/oleObject388.bin" ContentType="application/vnd.openxmlformats-officedocument.oleObject"/>
  <Override PartName="/xl/embeddings/oleObject389.bin" ContentType="application/vnd.openxmlformats-officedocument.oleObject"/>
  <Override PartName="/xl/embeddings/oleObject390.bin" ContentType="application/vnd.openxmlformats-officedocument.oleObject"/>
  <Override PartName="/xl/embeddings/oleObject391.bin" ContentType="application/vnd.openxmlformats-officedocument.oleObject"/>
  <Override PartName="/xl/embeddings/oleObject392.bin" ContentType="application/vnd.openxmlformats-officedocument.oleObject"/>
  <Override PartName="/xl/embeddings/oleObject393.bin" ContentType="application/vnd.openxmlformats-officedocument.oleObject"/>
  <Override PartName="/xl/embeddings/oleObject394.bin" ContentType="application/vnd.openxmlformats-officedocument.oleObject"/>
  <Override PartName="/xl/embeddings/oleObject395.bin" ContentType="application/vnd.openxmlformats-officedocument.oleObject"/>
  <Override PartName="/xl/embeddings/oleObject396.bin" ContentType="application/vnd.openxmlformats-officedocument.oleObject"/>
  <Override PartName="/xl/drawings/drawing46.xml" ContentType="application/vnd.openxmlformats-officedocument.drawing+xml"/>
  <Override PartName="/xl/embeddings/oleObject397.bin" ContentType="application/vnd.openxmlformats-officedocument.oleObject"/>
  <Override PartName="/xl/embeddings/oleObject398.bin" ContentType="application/vnd.openxmlformats-officedocument.oleObject"/>
  <Override PartName="/xl/embeddings/oleObject399.bin" ContentType="application/vnd.openxmlformats-officedocument.oleObject"/>
  <Override PartName="/xl/embeddings/oleObject400.bin" ContentType="application/vnd.openxmlformats-officedocument.oleObject"/>
  <Override PartName="/xl/embeddings/oleObject401.bin" ContentType="application/vnd.openxmlformats-officedocument.oleObject"/>
  <Override PartName="/xl/embeddings/oleObject402.bin" ContentType="application/vnd.openxmlformats-officedocument.oleObject"/>
  <Override PartName="/xl/embeddings/oleObject403.bin" ContentType="application/vnd.openxmlformats-officedocument.oleObject"/>
  <Override PartName="/xl/embeddings/oleObject404.bin" ContentType="application/vnd.openxmlformats-officedocument.oleObject"/>
  <Override PartName="/xl/embeddings/oleObject405.bin" ContentType="application/vnd.openxmlformats-officedocument.oleObject"/>
  <Override PartName="/xl/drawings/drawing47.xml" ContentType="application/vnd.openxmlformats-officedocument.drawing+xml"/>
  <Override PartName="/xl/embeddings/oleObject406.bin" ContentType="application/vnd.openxmlformats-officedocument.oleObject"/>
  <Override PartName="/xl/embeddings/oleObject407.bin" ContentType="application/vnd.openxmlformats-officedocument.oleObject"/>
  <Override PartName="/xl/embeddings/oleObject408.bin" ContentType="application/vnd.openxmlformats-officedocument.oleObject"/>
  <Override PartName="/xl/embeddings/oleObject409.bin" ContentType="application/vnd.openxmlformats-officedocument.oleObject"/>
  <Override PartName="/xl/embeddings/oleObject410.bin" ContentType="application/vnd.openxmlformats-officedocument.oleObject"/>
  <Override PartName="/xl/embeddings/oleObject411.bin" ContentType="application/vnd.openxmlformats-officedocument.oleObject"/>
  <Override PartName="/xl/embeddings/oleObject412.bin" ContentType="application/vnd.openxmlformats-officedocument.oleObject"/>
  <Override PartName="/xl/embeddings/oleObject413.bin" ContentType="application/vnd.openxmlformats-officedocument.oleObject"/>
  <Override PartName="/xl/embeddings/oleObject414.bin" ContentType="application/vnd.openxmlformats-officedocument.oleObject"/>
  <Override PartName="/xl/drawings/drawing48.xml" ContentType="application/vnd.openxmlformats-officedocument.drawing+xml"/>
  <Override PartName="/xl/embeddings/oleObject415.bin" ContentType="application/vnd.openxmlformats-officedocument.oleObject"/>
  <Override PartName="/xl/embeddings/oleObject416.bin" ContentType="application/vnd.openxmlformats-officedocument.oleObject"/>
  <Override PartName="/xl/embeddings/oleObject417.bin" ContentType="application/vnd.openxmlformats-officedocument.oleObject"/>
  <Override PartName="/xl/embeddings/oleObject418.bin" ContentType="application/vnd.openxmlformats-officedocument.oleObject"/>
  <Override PartName="/xl/embeddings/oleObject419.bin" ContentType="application/vnd.openxmlformats-officedocument.oleObject"/>
  <Override PartName="/xl/embeddings/oleObject420.bin" ContentType="application/vnd.openxmlformats-officedocument.oleObject"/>
  <Override PartName="/xl/embeddings/oleObject421.bin" ContentType="application/vnd.openxmlformats-officedocument.oleObject"/>
  <Override PartName="/xl/embeddings/oleObject422.bin" ContentType="application/vnd.openxmlformats-officedocument.oleObject"/>
  <Override PartName="/xl/embeddings/oleObject423.bin" ContentType="application/vnd.openxmlformats-officedocument.oleObject"/>
  <Override PartName="/xl/drawings/drawing49.xml" ContentType="application/vnd.openxmlformats-officedocument.drawing+xml"/>
  <Override PartName="/xl/embeddings/oleObject424.bin" ContentType="application/vnd.openxmlformats-officedocument.oleObject"/>
  <Override PartName="/xl/embeddings/oleObject425.bin" ContentType="application/vnd.openxmlformats-officedocument.oleObject"/>
  <Override PartName="/xl/embeddings/oleObject426.bin" ContentType="application/vnd.openxmlformats-officedocument.oleObject"/>
  <Override PartName="/xl/embeddings/oleObject427.bin" ContentType="application/vnd.openxmlformats-officedocument.oleObject"/>
  <Override PartName="/xl/embeddings/oleObject428.bin" ContentType="application/vnd.openxmlformats-officedocument.oleObject"/>
  <Override PartName="/xl/embeddings/oleObject429.bin" ContentType="application/vnd.openxmlformats-officedocument.oleObject"/>
  <Override PartName="/xl/embeddings/oleObject430.bin" ContentType="application/vnd.openxmlformats-officedocument.oleObject"/>
  <Override PartName="/xl/embeddings/oleObject431.bin" ContentType="application/vnd.openxmlformats-officedocument.oleObject"/>
  <Override PartName="/xl/embeddings/oleObject432.bin" ContentType="application/vnd.openxmlformats-officedocument.oleObject"/>
  <Override PartName="/xl/drawings/drawing50.xml" ContentType="application/vnd.openxmlformats-officedocument.drawing+xml"/>
  <Override PartName="/xl/embeddings/oleObject433.bin" ContentType="application/vnd.openxmlformats-officedocument.oleObject"/>
  <Override PartName="/xl/embeddings/oleObject434.bin" ContentType="application/vnd.openxmlformats-officedocument.oleObject"/>
  <Override PartName="/xl/embeddings/oleObject435.bin" ContentType="application/vnd.openxmlformats-officedocument.oleObject"/>
  <Override PartName="/xl/embeddings/oleObject436.bin" ContentType="application/vnd.openxmlformats-officedocument.oleObject"/>
  <Override PartName="/xl/embeddings/oleObject437.bin" ContentType="application/vnd.openxmlformats-officedocument.oleObject"/>
  <Override PartName="/xl/embeddings/oleObject438.bin" ContentType="application/vnd.openxmlformats-officedocument.oleObject"/>
  <Override PartName="/xl/embeddings/oleObject439.bin" ContentType="application/vnd.openxmlformats-officedocument.oleObject"/>
  <Override PartName="/xl/embeddings/oleObject440.bin" ContentType="application/vnd.openxmlformats-officedocument.oleObject"/>
  <Override PartName="/xl/embeddings/oleObject441.bin" ContentType="application/vnd.openxmlformats-officedocument.oleObject"/>
  <Override PartName="/xl/drawings/drawing51.xml" ContentType="application/vnd.openxmlformats-officedocument.drawing+xml"/>
  <Override PartName="/xl/embeddings/oleObject442.bin" ContentType="application/vnd.openxmlformats-officedocument.oleObject"/>
  <Override PartName="/xl/embeddings/oleObject443.bin" ContentType="application/vnd.openxmlformats-officedocument.oleObject"/>
  <Override PartName="/xl/embeddings/oleObject444.bin" ContentType="application/vnd.openxmlformats-officedocument.oleObject"/>
  <Override PartName="/xl/embeddings/oleObject445.bin" ContentType="application/vnd.openxmlformats-officedocument.oleObject"/>
  <Override PartName="/xl/embeddings/oleObject446.bin" ContentType="application/vnd.openxmlformats-officedocument.oleObject"/>
  <Override PartName="/xl/embeddings/oleObject447.bin" ContentType="application/vnd.openxmlformats-officedocument.oleObject"/>
  <Override PartName="/xl/embeddings/oleObject448.bin" ContentType="application/vnd.openxmlformats-officedocument.oleObject"/>
  <Override PartName="/xl/embeddings/oleObject449.bin" ContentType="application/vnd.openxmlformats-officedocument.oleObject"/>
  <Override PartName="/xl/embeddings/oleObject450.bin" ContentType="application/vnd.openxmlformats-officedocument.oleObject"/>
  <Override PartName="/xl/drawings/drawing52.xml" ContentType="application/vnd.openxmlformats-officedocument.drawing+xml"/>
  <Override PartName="/xl/embeddings/oleObject451.bin" ContentType="application/vnd.openxmlformats-officedocument.oleObject"/>
  <Override PartName="/xl/embeddings/oleObject452.bin" ContentType="application/vnd.openxmlformats-officedocument.oleObject"/>
  <Override PartName="/xl/embeddings/oleObject453.bin" ContentType="application/vnd.openxmlformats-officedocument.oleObject"/>
  <Override PartName="/xl/embeddings/oleObject454.bin" ContentType="application/vnd.openxmlformats-officedocument.oleObject"/>
  <Override PartName="/xl/embeddings/oleObject455.bin" ContentType="application/vnd.openxmlformats-officedocument.oleObject"/>
  <Override PartName="/xl/embeddings/oleObject456.bin" ContentType="application/vnd.openxmlformats-officedocument.oleObject"/>
  <Override PartName="/xl/embeddings/oleObject457.bin" ContentType="application/vnd.openxmlformats-officedocument.oleObject"/>
  <Override PartName="/xl/embeddings/oleObject458.bin" ContentType="application/vnd.openxmlformats-officedocument.oleObject"/>
  <Override PartName="/xl/embeddings/oleObject45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77F6B235-2341-4994-A6A0-315C4599237B}" xr6:coauthVersionLast="47" xr6:coauthVersionMax="47" xr10:uidLastSave="{00000000-0000-0000-0000-000000000000}"/>
  <bookViews>
    <workbookView xWindow="-120" yWindow="-120" windowWidth="29040" windowHeight="15720" firstSheet="42" activeTab="51" xr2:uid="{00000000-000D-0000-FFFF-FFFF00000000}"/>
  </bookViews>
  <sheets>
    <sheet name="14,01,2026" sheetId="604" r:id="rId1"/>
    <sheet name="22,01,2026" sheetId="463" r:id="rId2"/>
    <sheet name="23,01,2026" sheetId="605" r:id="rId3"/>
    <sheet name="27,01,2026" sheetId="606" r:id="rId4"/>
    <sheet name="28,01,2026" sheetId="607" r:id="rId5"/>
    <sheet name="29,01,2026" sheetId="608" r:id="rId6"/>
    <sheet name="30,01,2026" sheetId="609" r:id="rId7"/>
    <sheet name="06,02,2026" sheetId="610" r:id="rId8"/>
    <sheet name="09,02,2026" sheetId="611" r:id="rId9"/>
    <sheet name="10,02,2026" sheetId="612" r:id="rId10"/>
    <sheet name="11,02,2026" sheetId="613" r:id="rId11"/>
    <sheet name="12,02,2026" sheetId="614" r:id="rId12"/>
    <sheet name="16,02,2026" sheetId="619" r:id="rId13"/>
    <sheet name="18,02,2026" sheetId="615" r:id="rId14"/>
    <sheet name="23,02,2026" sheetId="616" r:id="rId15"/>
    <sheet name="24,02,2026" sheetId="617" r:id="rId16"/>
    <sheet name="27,02,2026" sheetId="618" r:id="rId17"/>
    <sheet name="06,03,2026" sheetId="620" r:id="rId18"/>
    <sheet name="09,03,2026" sheetId="621" r:id="rId19"/>
    <sheet name="10,03,2026" sheetId="622" r:id="rId20"/>
    <sheet name="11,03,2026" sheetId="623" r:id="rId21"/>
    <sheet name="12,03,2026" sheetId="624" r:id="rId22"/>
    <sheet name="18,03,2026" sheetId="625" r:id="rId23"/>
    <sheet name="23,03,2026" sheetId="626" r:id="rId24"/>
    <sheet name="25,03,2026" sheetId="627" r:id="rId25"/>
    <sheet name="26,03,2026" sheetId="628" r:id="rId26"/>
    <sheet name="31,03,2026" sheetId="629" r:id="rId27"/>
    <sheet name="06,04,2026" sheetId="630" r:id="rId28"/>
    <sheet name="08,04,2026" sheetId="631" r:id="rId29"/>
    <sheet name="14,04,2026" sheetId="632" r:id="rId30"/>
    <sheet name="20,04,2026" sheetId="633" r:id="rId31"/>
    <sheet name="22,04,2026" sheetId="634" r:id="rId32"/>
    <sheet name="23,04,2026" sheetId="635" r:id="rId33"/>
    <sheet name="24,04,2026" sheetId="636" r:id="rId34"/>
    <sheet name="27,04,2026" sheetId="637" r:id="rId35"/>
    <sheet name="28,04,2026" sheetId="638" r:id="rId36"/>
    <sheet name="04,05,2026" sheetId="639" r:id="rId37"/>
    <sheet name="06,05,2026" sheetId="640" r:id="rId38"/>
    <sheet name="07,05,2026" sheetId="641" r:id="rId39"/>
    <sheet name="08,05,2026" sheetId="642" r:id="rId40"/>
    <sheet name="12,05,2026" sheetId="643" r:id="rId41"/>
    <sheet name="13,05,2026" sheetId="644" r:id="rId42"/>
    <sheet name="14,05,2026" sheetId="645" r:id="rId43"/>
    <sheet name="15,05,2026" sheetId="646" r:id="rId44"/>
    <sheet name="18,05,2026" sheetId="647" r:id="rId45"/>
    <sheet name="20,05,2026" sheetId="648" r:id="rId46"/>
    <sheet name="22,05,2026" sheetId="649" r:id="rId47"/>
    <sheet name="25,05,2026" sheetId="650" r:id="rId48"/>
    <sheet name="26,05,2026" sheetId="651" r:id="rId49"/>
    <sheet name="27,05,2026" sheetId="652" r:id="rId50"/>
    <sheet name="29,05,2026" sheetId="653" r:id="rId51"/>
    <sheet name="Foaie14" sheetId="654" r:id="rId5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654" l="1"/>
  <c r="B26" i="654"/>
  <c r="B24" i="654"/>
  <c r="B22" i="654"/>
  <c r="B19" i="654"/>
  <c r="B13" i="654"/>
  <c r="B31" i="654" s="1"/>
  <c r="B11" i="654"/>
  <c r="B11" i="652"/>
  <c r="B29" i="653"/>
  <c r="B26" i="653"/>
  <c r="B24" i="653"/>
  <c r="B22" i="653"/>
  <c r="B19" i="653"/>
  <c r="B13" i="653"/>
  <c r="B11" i="653"/>
  <c r="B31" i="653" s="1"/>
  <c r="B20" i="649"/>
  <c r="B11" i="645"/>
  <c r="B39" i="652"/>
  <c r="B36" i="652"/>
  <c r="B34" i="652"/>
  <c r="B32" i="652"/>
  <c r="B29" i="652"/>
  <c r="B25" i="652"/>
  <c r="B29" i="651"/>
  <c r="B26" i="651"/>
  <c r="B24" i="651"/>
  <c r="B22" i="651"/>
  <c r="B19" i="651"/>
  <c r="B13" i="651"/>
  <c r="B11" i="651"/>
  <c r="B37" i="650"/>
  <c r="B34" i="650"/>
  <c r="B32" i="650"/>
  <c r="B30" i="650"/>
  <c r="B27" i="650"/>
  <c r="B13" i="650"/>
  <c r="B11" i="650"/>
  <c r="B36" i="649"/>
  <c r="B33" i="649"/>
  <c r="B31" i="649"/>
  <c r="B29" i="649"/>
  <c r="B13" i="649"/>
  <c r="B11" i="649"/>
  <c r="B37" i="648"/>
  <c r="B34" i="648"/>
  <c r="B32" i="648"/>
  <c r="B30" i="648"/>
  <c r="B27" i="648"/>
  <c r="B13" i="648"/>
  <c r="B11" i="648"/>
  <c r="B17" i="643"/>
  <c r="B31" i="647"/>
  <c r="B28" i="647"/>
  <c r="B26" i="647"/>
  <c r="B24" i="647"/>
  <c r="B21" i="647"/>
  <c r="B13" i="647"/>
  <c r="B11" i="647"/>
  <c r="B26" i="646"/>
  <c r="B23" i="646"/>
  <c r="B21" i="646"/>
  <c r="B19" i="646"/>
  <c r="B16" i="646"/>
  <c r="B13" i="646"/>
  <c r="B11" i="646"/>
  <c r="B45" i="645"/>
  <c r="B42" i="645"/>
  <c r="B40" i="645"/>
  <c r="B38" i="645"/>
  <c r="B35" i="645"/>
  <c r="B29" i="645"/>
  <c r="B28" i="644"/>
  <c r="B25" i="644"/>
  <c r="B23" i="644"/>
  <c r="B21" i="644"/>
  <c r="B18" i="644"/>
  <c r="B13" i="644"/>
  <c r="B11" i="644"/>
  <c r="B74" i="643"/>
  <c r="B71" i="643"/>
  <c r="B69" i="643"/>
  <c r="B67" i="643"/>
  <c r="B13" i="643"/>
  <c r="B11" i="643"/>
  <c r="B30" i="642"/>
  <c r="B28" i="642"/>
  <c r="B25" i="642"/>
  <c r="B23" i="642"/>
  <c r="B21" i="642"/>
  <c r="B18" i="642"/>
  <c r="B13" i="642"/>
  <c r="B11" i="642"/>
  <c r="B31" i="641"/>
  <c r="B28" i="641"/>
  <c r="B26" i="641"/>
  <c r="B24" i="641"/>
  <c r="B21" i="641"/>
  <c r="B13" i="641"/>
  <c r="B11" i="641"/>
  <c r="B20" i="637"/>
  <c r="B19" i="635"/>
  <c r="B31" i="640"/>
  <c r="B28" i="640"/>
  <c r="B26" i="640"/>
  <c r="B24" i="640"/>
  <c r="B21" i="640"/>
  <c r="B13" i="640"/>
  <c r="B11" i="640"/>
  <c r="B29" i="639"/>
  <c r="B26" i="639"/>
  <c r="B24" i="639"/>
  <c r="B22" i="639"/>
  <c r="B19" i="639"/>
  <c r="B13" i="639"/>
  <c r="B31" i="639" s="1"/>
  <c r="B11" i="639"/>
  <c r="B52" i="638"/>
  <c r="B49" i="638"/>
  <c r="B47" i="638"/>
  <c r="B45" i="638"/>
  <c r="B42" i="638"/>
  <c r="B13" i="638"/>
  <c r="B11" i="638"/>
  <c r="B31" i="637"/>
  <c r="B28" i="637"/>
  <c r="B26" i="637"/>
  <c r="B24" i="637"/>
  <c r="B13" i="637"/>
  <c r="B11" i="637"/>
  <c r="B32" i="636"/>
  <c r="B29" i="636"/>
  <c r="B27" i="636"/>
  <c r="B25" i="636"/>
  <c r="B22" i="636"/>
  <c r="B13" i="636"/>
  <c r="B11" i="636"/>
  <c r="B32" i="630"/>
  <c r="B11" i="630"/>
  <c r="B30" i="635"/>
  <c r="B27" i="635"/>
  <c r="B25" i="635"/>
  <c r="B23" i="635"/>
  <c r="B13" i="635"/>
  <c r="B11" i="635"/>
  <c r="B33" i="634"/>
  <c r="B30" i="634"/>
  <c r="B28" i="634"/>
  <c r="B26" i="634"/>
  <c r="B23" i="634"/>
  <c r="B13" i="634"/>
  <c r="B11" i="634"/>
  <c r="B26" i="633"/>
  <c r="B23" i="633"/>
  <c r="B21" i="633"/>
  <c r="B19" i="633"/>
  <c r="B16" i="633"/>
  <c r="B13" i="633"/>
  <c r="B11" i="633"/>
  <c r="B27" i="632"/>
  <c r="B24" i="632"/>
  <c r="B22" i="632"/>
  <c r="B20" i="632"/>
  <c r="B17" i="632"/>
  <c r="B13" i="632"/>
  <c r="B11" i="632"/>
  <c r="B37" i="631"/>
  <c r="B34" i="631"/>
  <c r="B32" i="631"/>
  <c r="B30" i="631"/>
  <c r="B27" i="631"/>
  <c r="B13" i="631"/>
  <c r="B11" i="631"/>
  <c r="B24" i="626"/>
  <c r="B41" i="652" l="1"/>
  <c r="B31" i="651"/>
  <c r="B39" i="650"/>
  <c r="B38" i="649"/>
  <c r="B39" i="648"/>
  <c r="B33" i="647"/>
  <c r="B28" i="646"/>
  <c r="B47" i="645"/>
  <c r="B30" i="644"/>
  <c r="B76" i="643"/>
  <c r="B33" i="641"/>
  <c r="B33" i="640"/>
  <c r="B54" i="638"/>
  <c r="B33" i="637"/>
  <c r="B34" i="636"/>
  <c r="B32" i="635"/>
  <c r="B35" i="634"/>
  <c r="B28" i="633"/>
  <c r="B29" i="632"/>
  <c r="B39" i="631"/>
  <c r="B96" i="630"/>
  <c r="B93" i="630"/>
  <c r="B91" i="630"/>
  <c r="B89" i="630"/>
  <c r="B29" i="630"/>
  <c r="B35" i="629"/>
  <c r="B32" i="629"/>
  <c r="B30" i="629"/>
  <c r="B28" i="629"/>
  <c r="B25" i="629"/>
  <c r="B13" i="629"/>
  <c r="B11" i="629"/>
  <c r="B42" i="628"/>
  <c r="B39" i="628"/>
  <c r="B37" i="628"/>
  <c r="B35" i="628"/>
  <c r="B32" i="628"/>
  <c r="B13" i="628"/>
  <c r="B11" i="628"/>
  <c r="B29" i="627"/>
  <c r="B26" i="627"/>
  <c r="B24" i="627"/>
  <c r="B22" i="627"/>
  <c r="B19" i="627"/>
  <c r="B13" i="627"/>
  <c r="B11" i="627"/>
  <c r="B31" i="627" s="1"/>
  <c r="B11" i="624"/>
  <c r="B19" i="623"/>
  <c r="B16" i="622"/>
  <c r="B36" i="626"/>
  <c r="B33" i="626"/>
  <c r="B31" i="626"/>
  <c r="B29" i="626"/>
  <c r="B13" i="626"/>
  <c r="B11" i="626"/>
  <c r="B30" i="625"/>
  <c r="B27" i="625"/>
  <c r="B25" i="625"/>
  <c r="B23" i="625"/>
  <c r="B20" i="625"/>
  <c r="B13" i="625"/>
  <c r="B11" i="625"/>
  <c r="B58" i="624"/>
  <c r="B55" i="624"/>
  <c r="B53" i="624"/>
  <c r="B51" i="624"/>
  <c r="B48" i="624"/>
  <c r="B29" i="624"/>
  <c r="B35" i="623"/>
  <c r="B32" i="623"/>
  <c r="B30" i="623"/>
  <c r="B28" i="623"/>
  <c r="B13" i="623"/>
  <c r="B11" i="623"/>
  <c r="B72" i="622"/>
  <c r="B69" i="622"/>
  <c r="B67" i="622"/>
  <c r="B65" i="622"/>
  <c r="B13" i="622"/>
  <c r="B11" i="622"/>
  <c r="B28" i="621"/>
  <c r="B25" i="621"/>
  <c r="B23" i="621"/>
  <c r="B21" i="621"/>
  <c r="B18" i="621"/>
  <c r="B13" i="621"/>
  <c r="B11" i="621"/>
  <c r="B29" i="620"/>
  <c r="B26" i="620"/>
  <c r="B24" i="620"/>
  <c r="B22" i="620"/>
  <c r="B19" i="620"/>
  <c r="B13" i="620"/>
  <c r="B11" i="620"/>
  <c r="B30" i="617"/>
  <c r="B21" i="616"/>
  <c r="B29" i="619"/>
  <c r="B26" i="619"/>
  <c r="B24" i="619"/>
  <c r="B22" i="619"/>
  <c r="B19" i="619"/>
  <c r="B13" i="619"/>
  <c r="B11" i="619"/>
  <c r="B31" i="619" s="1"/>
  <c r="B35" i="614"/>
  <c r="B11" i="614"/>
  <c r="B18" i="613"/>
  <c r="B19" i="605"/>
  <c r="B98" i="630" l="1"/>
  <c r="B37" i="629"/>
  <c r="B44" i="628"/>
  <c r="B38" i="626"/>
  <c r="B32" i="625"/>
  <c r="B60" i="624"/>
  <c r="B37" i="623"/>
  <c r="B74" i="622"/>
  <c r="B30" i="621"/>
  <c r="B31" i="620"/>
  <c r="B19" i="463"/>
  <c r="B33" i="618"/>
  <c r="B30" i="618"/>
  <c r="B28" i="618"/>
  <c r="B26" i="618"/>
  <c r="B23" i="618"/>
  <c r="B13" i="618"/>
  <c r="B11" i="618"/>
  <c r="B43" i="617"/>
  <c r="B40" i="617"/>
  <c r="B38" i="617"/>
  <c r="B36" i="617"/>
  <c r="B13" i="617"/>
  <c r="B11" i="617"/>
  <c r="B32" i="616"/>
  <c r="B29" i="616"/>
  <c r="B27" i="616"/>
  <c r="B25" i="616"/>
  <c r="B13" i="616"/>
  <c r="B11" i="616"/>
  <c r="B29" i="615"/>
  <c r="B26" i="615"/>
  <c r="B24" i="615"/>
  <c r="B22" i="615"/>
  <c r="B19" i="615"/>
  <c r="B13" i="615"/>
  <c r="B11" i="615"/>
  <c r="B68" i="614"/>
  <c r="B65" i="614"/>
  <c r="B63" i="614"/>
  <c r="B61" i="614"/>
  <c r="B29" i="614"/>
  <c r="B58" i="613"/>
  <c r="B55" i="613"/>
  <c r="B53" i="613"/>
  <c r="B51" i="613"/>
  <c r="B13" i="613"/>
  <c r="B11" i="613"/>
  <c r="B27" i="612"/>
  <c r="B24" i="612"/>
  <c r="B22" i="612"/>
  <c r="B20" i="612"/>
  <c r="B17" i="612"/>
  <c r="B13" i="612"/>
  <c r="B11" i="612"/>
  <c r="B37" i="611"/>
  <c r="B34" i="611"/>
  <c r="B32" i="611"/>
  <c r="B30" i="611"/>
  <c r="B27" i="611"/>
  <c r="B13" i="611"/>
  <c r="B11" i="611"/>
  <c r="B29" i="610"/>
  <c r="B26" i="610"/>
  <c r="B24" i="610"/>
  <c r="B22" i="610"/>
  <c r="B19" i="610"/>
  <c r="B13" i="610"/>
  <c r="B11" i="610"/>
  <c r="B31" i="610" s="1"/>
  <c r="B27" i="609"/>
  <c r="B24" i="609"/>
  <c r="B22" i="609"/>
  <c r="B20" i="609"/>
  <c r="B17" i="609"/>
  <c r="B13" i="609"/>
  <c r="B11" i="609"/>
  <c r="B50" i="608"/>
  <c r="B47" i="608"/>
  <c r="B45" i="608"/>
  <c r="B43" i="608"/>
  <c r="B40" i="608"/>
  <c r="B13" i="608"/>
  <c r="B11" i="608"/>
  <c r="B33" i="607"/>
  <c r="B30" i="607"/>
  <c r="B28" i="607"/>
  <c r="B26" i="607"/>
  <c r="B23" i="607"/>
  <c r="B13" i="607"/>
  <c r="B11" i="607"/>
  <c r="B32" i="606"/>
  <c r="B29" i="606"/>
  <c r="B27" i="606"/>
  <c r="B25" i="606"/>
  <c r="B22" i="606"/>
  <c r="B13" i="606"/>
  <c r="B11" i="606"/>
  <c r="B30" i="605"/>
  <c r="B27" i="605"/>
  <c r="B25" i="605"/>
  <c r="B23" i="605"/>
  <c r="B13" i="605"/>
  <c r="B11" i="605"/>
  <c r="B32" i="605" s="1"/>
  <c r="B98" i="604"/>
  <c r="B88" i="604"/>
  <c r="B89" i="604"/>
  <c r="B91" i="604"/>
  <c r="B93" i="604"/>
  <c r="B96" i="604"/>
  <c r="B31" i="463"/>
  <c r="B28" i="463"/>
  <c r="B26" i="463"/>
  <c r="B24" i="463"/>
  <c r="B13" i="463"/>
  <c r="B11" i="463"/>
  <c r="B28" i="604"/>
  <c r="B35" i="618" l="1"/>
  <c r="B45" i="617"/>
  <c r="B31" i="615"/>
  <c r="B70" i="614"/>
  <c r="B60" i="613"/>
  <c r="B29" i="612"/>
  <c r="B39" i="611"/>
  <c r="B29" i="609"/>
  <c r="B52" i="608"/>
  <c r="B35" i="607"/>
  <c r="B34" i="606"/>
  <c r="B33" i="463"/>
  <c r="B29" i="604"/>
  <c r="B34" i="616"/>
</calcChain>
</file>

<file path=xl/sharedStrings.xml><?xml version="1.0" encoding="utf-8"?>
<sst xmlns="http://schemas.openxmlformats.org/spreadsheetml/2006/main" count="2700" uniqueCount="553">
  <si>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</si>
  <si>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</si>
  <si>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</si>
  <si>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</si>
  <si>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</si>
  <si>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</si>
  <si>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</si>
  <si>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</si>
  <si>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</si>
  <si>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</si>
  <si>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</si>
  <si>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</si>
  <si>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</si>
  <si>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</si>
  <si>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</si>
  <si>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</si>
  <si>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</si>
  <si>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</si>
  <si>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</si>
  <si>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</si>
  <si>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</si>
  <si>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</si>
  <si>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</si>
  <si>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</si>
  <si>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</si>
  <si>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platilor efectuate in data de:14,01,2026</t>
  </si>
  <si>
    <t>SPITALUL CLINIC JUDETEAN DE UR</t>
  </si>
  <si>
    <t>SPITALUL MUNICIPAL SALONTA</t>
  </si>
  <si>
    <t>SPITALUL MUNICIPAL MARGHITA</t>
  </si>
  <si>
    <t>SPITALUL MUNICIPAL BEIUS</t>
  </si>
  <si>
    <t>SPITALUL ORASENESC ALESD</t>
  </si>
  <si>
    <t>SPITALUL DE PSIHIATRIE NUCET</t>
  </si>
  <si>
    <t>SPITALUL ORASENESC STEI</t>
  </si>
  <si>
    <t>ACTIUNI DE SANATATE</t>
  </si>
  <si>
    <t>ACH  SENTINTA NR 1907 11 06 2025</t>
  </si>
  <si>
    <t>CONSILIUL JUDETEAN BIHOR  MED</t>
  </si>
  <si>
    <t>MUNICIPIUL SALONTA   MED SOC</t>
  </si>
  <si>
    <t>ORASUL VALEA LUI MIHAI MED SOC</t>
  </si>
  <si>
    <t>MEDICOSOCIALE</t>
  </si>
  <si>
    <t>SINDICATUL SIND ISSRO</t>
  </si>
  <si>
    <t>cotizatii sindicat</t>
  </si>
  <si>
    <t>DIRECTIA DE SANATATE PUBLICA BIHOR</t>
  </si>
  <si>
    <t>salarii card</t>
  </si>
  <si>
    <t>BUGETUL DE STAT</t>
  </si>
  <si>
    <t>virare contributii</t>
  </si>
  <si>
    <t xml:space="preserve">BUGETUL DE STAT </t>
  </si>
  <si>
    <t>virare contributie asiguratorie munca</t>
  </si>
  <si>
    <t>ASOCIATIA CAR SPIT JUDETEAN</t>
  </si>
  <si>
    <t>retineri CAR</t>
  </si>
  <si>
    <t>SINDICATUL SANITAS BIHOR</t>
  </si>
  <si>
    <t>retineri    sindicat</t>
  </si>
  <si>
    <t>ORDINUL ASISTENTILOR MEDICALI</t>
  </si>
  <si>
    <t>retineri    cotizatii</t>
  </si>
  <si>
    <t>COLEGIUL MEDICILOR</t>
  </si>
  <si>
    <t>PERSOANE BENEFICIARE RETINERI</t>
  </si>
  <si>
    <t>pensie alimentara</t>
  </si>
  <si>
    <t>NN ASIGURARI DE VIATA SA</t>
  </si>
  <si>
    <t xml:space="preserve">pensie facultativa </t>
  </si>
  <si>
    <t>BCR PLUS</t>
  </si>
  <si>
    <t>virare contributii CAS</t>
  </si>
  <si>
    <t>virare contributii CASS</t>
  </si>
  <si>
    <t>virare impozit salarii</t>
  </si>
  <si>
    <t>MUNICIPIUL ORADEA MEDIATORI</t>
  </si>
  <si>
    <t>ORASUL ALESD   MEDIATORI</t>
  </si>
  <si>
    <t>COMUNA AUSEU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</si>
  <si>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</si>
  <si>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</si>
  <si>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</si>
  <si>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</si>
  <si>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</si>
  <si>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DIOSIG MEDIATORI</t>
  </si>
  <si>
    <t>COMUNA LAZURI DE BEIUS MEDIATO</t>
  </si>
  <si>
    <t>MUNICIPIUL SALONTA MEDIATORI</t>
  </si>
  <si>
    <t>ORASUL STEI MEDIATORI</t>
  </si>
  <si>
    <t>COMUNA SUNCUIUS MEDIATORI</t>
  </si>
  <si>
    <t>COMUNA SUPLACU DE BARCAU MEDIA</t>
  </si>
  <si>
    <t>ORASUL SACUIENI MEDIATORI</t>
  </si>
  <si>
    <t>COMUNA TETCHEA MEDIATORI</t>
  </si>
  <si>
    <t>COMUNA TINCA MEDIATORI</t>
  </si>
  <si>
    <t>COMUNA TAUTEU MEDIATORI</t>
  </si>
  <si>
    <t>COMUNA REMETEA MEDIATORI</t>
  </si>
  <si>
    <t>COMUNA VADU CRISULUI  MEDIATOR</t>
  </si>
  <si>
    <t>ORASUL VASCAU MEDIATORI</t>
  </si>
  <si>
    <t>COMUNA BOROD MEDIATORI</t>
  </si>
  <si>
    <t>COMUNA CURTUSENI MEDIATORI</t>
  </si>
  <si>
    <t>COMUNA DRAGESTI MEDIATORI</t>
  </si>
  <si>
    <t>COMUNA LAZARENI  MEDIATORI</t>
  </si>
  <si>
    <t>MEDIATORI</t>
  </si>
  <si>
    <t>MEDIATORII</t>
  </si>
  <si>
    <t>MUNICIPIUL ORADEA DISP SC</t>
  </si>
  <si>
    <t>ORASUL ALESD DISP SC</t>
  </si>
  <si>
    <t>DISPENSARE SCOLARE</t>
  </si>
  <si>
    <t>MUNICIPIUL BEIUS DISP SC</t>
  </si>
  <si>
    <t>MUNICIPIUL MARGHITA DISP SC</t>
  </si>
  <si>
    <t>MUNICIPIUL SALONTA DISP SC</t>
  </si>
  <si>
    <t>BUGETUL DE STAT  CONTRIBUTII</t>
  </si>
  <si>
    <t>ORASUL STEI DISP SC</t>
  </si>
  <si>
    <t>COMUNA VADU CRISULUI DISP SC</t>
  </si>
  <si>
    <t>ORASUL VASCAU DISP SC</t>
  </si>
  <si>
    <t>ORASUL SACUIENI  DISP SCOLARE</t>
  </si>
  <si>
    <t>COMUNA DOBRESTI DISPENSARE SCO</t>
  </si>
  <si>
    <t>COMUNA SANMARTIN DISPENSARE SC</t>
  </si>
  <si>
    <t>COMUNA DIOSIG DISPENSARE SCOLA</t>
  </si>
  <si>
    <t>BUGETUL DE STAT   CAM</t>
  </si>
  <si>
    <t>COMUNA POPESTI</t>
  </si>
  <si>
    <t>COMUNA OSORHEI</t>
  </si>
  <si>
    <t>COMUNA TINCA DISPENSARE SCOLAR</t>
  </si>
  <si>
    <t>ORAS VALEA LUI MIHAI DISPENSAR</t>
  </si>
  <si>
    <t>COMUNA TILEAGD</t>
  </si>
  <si>
    <t xml:space="preserve">platilor efectuate in data de:22,01,2026         </t>
  </si>
  <si>
    <t>ACTIUNI PRIORITARE CH MATERIALE</t>
  </si>
  <si>
    <t xml:space="preserve">platilor efectuate in data de: 23,01,2026        </t>
  </si>
  <si>
    <t>PROGRAME DE SANATATE PN IX</t>
  </si>
  <si>
    <t>MEDICI FAMILIE</t>
  </si>
  <si>
    <t>MEDICI FAMILIE CMI PROGRAME DE SANATATE</t>
  </si>
  <si>
    <t xml:space="preserve">platilor efectuate in data de: 27,01,20256        </t>
  </si>
  <si>
    <t>AUTO BARACO SRL</t>
  </si>
  <si>
    <t>GUARDIA SECURITY SYSTEM SRL</t>
  </si>
  <si>
    <t>AHR INTERMEDIA SISTEM SRL</t>
  </si>
  <si>
    <t>INOVA INTERNATIONAL SRL</t>
  </si>
  <si>
    <t>ACH FACT 41732 31 12 2025</t>
  </si>
  <si>
    <t>ACH FACT 8112 23 12 2025</t>
  </si>
  <si>
    <t>ACH FAct 16592 16 12 2025</t>
  </si>
  <si>
    <t>ACH FACT 31 12 2025</t>
  </si>
  <si>
    <t>TERMOFICARE ORADEA SA</t>
  </si>
  <si>
    <t>COMPANIA DE APA</t>
  </si>
  <si>
    <t>ACH FACT 955903 13 01 2026</t>
  </si>
  <si>
    <t>ACH FACT 41723 12 01 2026</t>
  </si>
  <si>
    <t>ACH FACT 2002646 12 01 2026</t>
  </si>
  <si>
    <t xml:space="preserve">platilor efectuate in data de: 28,01,2026        </t>
  </si>
  <si>
    <t>CUMPANA 1993 SRL</t>
  </si>
  <si>
    <t>ACH FACT 48860 13 02 2026</t>
  </si>
  <si>
    <t>TRANSGEX</t>
  </si>
  <si>
    <t>LINDE GAZ ROMANIA SRL</t>
  </si>
  <si>
    <t>CN POSTA ROMANA SA</t>
  </si>
  <si>
    <t>EXTRANET SRL</t>
  </si>
  <si>
    <t>INFOWORLD</t>
  </si>
  <si>
    <t>DSC EXPRES LOGISTIC SRL</t>
  </si>
  <si>
    <t>I LUX SOLUTIONS SRL</t>
  </si>
  <si>
    <t>ACH FACT 2512845 31 12 2025</t>
  </si>
  <si>
    <t>ACH FACT 4401227249 31 12 2025</t>
  </si>
  <si>
    <t>ACH FACT 28301 31 12 2025</t>
  </si>
  <si>
    <t>ACH FACT 28555 01 12 01 2026</t>
  </si>
  <si>
    <t>ACH FACT 1062961 31 12 2026</t>
  </si>
  <si>
    <t>ACH FACT 1574344 18 01 2026</t>
  </si>
  <si>
    <t>ACH FACT 943 02 01 2026</t>
  </si>
  <si>
    <t>ACTIUNI PRIORITARE</t>
  </si>
  <si>
    <t xml:space="preserve">platilor efectuate in data de:29,01,2026         </t>
  </si>
  <si>
    <t>MUNICIPIUL MARGHITA</t>
  </si>
  <si>
    <t>VEST GRUP SECURITY SRL</t>
  </si>
  <si>
    <t>ACH FACT 12682 13 01 2026</t>
  </si>
  <si>
    <t>ACH FACT 1083 31 12 2025</t>
  </si>
  <si>
    <t>A F E E ORADEA</t>
  </si>
  <si>
    <t>RER VEST SA</t>
  </si>
  <si>
    <t>SIMULTAN SRL</t>
  </si>
  <si>
    <t>OMV PETROM MARKETING SRL</t>
  </si>
  <si>
    <t>DIGI ROMANIA   RCSRDS S A</t>
  </si>
  <si>
    <t>INDACO SYSTEMS SRL</t>
  </si>
  <si>
    <t>ACH FACT 2603077873 19 01 2026</t>
  </si>
  <si>
    <t>ACH FACT 9336510 31 12 2025</t>
  </si>
  <si>
    <t>ACH FACT 976 19 01 2026</t>
  </si>
  <si>
    <t>ACH FACT 6425654816 31 12 2025</t>
  </si>
  <si>
    <t>ACH FACT 16618 05 01 2026</t>
  </si>
  <si>
    <t>ACH FACT 10826395 08 01 2026</t>
  </si>
  <si>
    <t>ACH FACT 192841 05 01 2026</t>
  </si>
  <si>
    <t>ACH FACT 2025</t>
  </si>
  <si>
    <t>MAGESA IMPEX SRL</t>
  </si>
  <si>
    <t>MEDICLIM S R L</t>
  </si>
  <si>
    <t>AVENA MEDICA SRL</t>
  </si>
  <si>
    <t>DIAPRO  TOP SRL</t>
  </si>
  <si>
    <t>ALTIUM INTERNAONAL SRL</t>
  </si>
  <si>
    <t>TODY LABORATORIES MED SRL</t>
  </si>
  <si>
    <t>AMS 2000 TRADING IMPEX SRL</t>
  </si>
  <si>
    <t>ach fact 48704 19 12 2025</t>
  </si>
  <si>
    <t>ach fact 6425630792 30 11 2025</t>
  </si>
  <si>
    <t>ACH FACT 3013 02 12 2025</t>
  </si>
  <si>
    <t>ACH FACT 3014 02 12 2025</t>
  </si>
  <si>
    <t>ACH FACT 1308446 02 12 2025</t>
  </si>
  <si>
    <t>ACH FACT 3029 15 12 2025</t>
  </si>
  <si>
    <t>ACH FACT 125501 17 12 2025</t>
  </si>
  <si>
    <t>ACH FACT 1624 30 12 2025</t>
  </si>
  <si>
    <t>ACH FACT 4750 08 12 2025</t>
  </si>
  <si>
    <t>ACH FACT 62529 28 11 2025</t>
  </si>
  <si>
    <t>ACH FACT 20229906 02 12 2025</t>
  </si>
  <si>
    <t>ACH FACT 2250027808 17 12 2025</t>
  </si>
  <si>
    <t>ACH FACT 254027648 22 12 2025</t>
  </si>
  <si>
    <t>ACH FACT 20229953 04 12 2025</t>
  </si>
  <si>
    <t>INET CORPORATION ANALYTICS  SR</t>
  </si>
  <si>
    <t>ACH FACT 14026 31 12 2026</t>
  </si>
  <si>
    <t xml:space="preserve">platilor efectuate in data de:30,01,2026         </t>
  </si>
  <si>
    <t>E ON ENERGIE ROMANIA SA</t>
  </si>
  <si>
    <t>plata factura 10435052967</t>
  </si>
  <si>
    <t>ACH FACT 48955 27 01 2026</t>
  </si>
  <si>
    <t xml:space="preserve">platilor efectuate in data de:06,02,2026         </t>
  </si>
  <si>
    <t>PELE SORIN</t>
  </si>
  <si>
    <t>ACH DEC DEL 246 28 01 2026</t>
  </si>
  <si>
    <t xml:space="preserve">platilor efectuate in data de:09,02,2026         </t>
  </si>
  <si>
    <t>ACH FACT 126520 22 01 2026</t>
  </si>
  <si>
    <t>ACH FACT 125839 08 01 2026</t>
  </si>
  <si>
    <t>FIOMA INF</t>
  </si>
  <si>
    <t>ADECOR PROD SRL</t>
  </si>
  <si>
    <t>TREIRA</t>
  </si>
  <si>
    <t>SMART MANAGEMENT SRL</t>
  </si>
  <si>
    <t>ACH FACT 1090 30 01 2026</t>
  </si>
  <si>
    <t>ACH FACT 150 30 01 2026</t>
  </si>
  <si>
    <t>ACH FACT 954 27 01 2026</t>
  </si>
  <si>
    <t>ACH FACT 4401240718 31 01 2026</t>
  </si>
  <si>
    <t>ACH FACT 10508 31 01 2026</t>
  </si>
  <si>
    <t>ACH FACT 1850 30 01 2026</t>
  </si>
  <si>
    <t>ACH FACT 6426391725 31 01 2026</t>
  </si>
  <si>
    <t>ACH FACT 21111 16 01 2026</t>
  </si>
  <si>
    <t>ACH FACT 20260021 13 01 2026</t>
  </si>
  <si>
    <t>ACH FACT 2085 03 02 2026</t>
  </si>
  <si>
    <t xml:space="preserve">platilor efectuate in data de:10,02,2026         </t>
  </si>
  <si>
    <t>ACH FACT 14096 30 01 2026</t>
  </si>
  <si>
    <t>ACH FACT 1577769 31 01 2026</t>
  </si>
  <si>
    <t xml:space="preserve">platilor efectuate in data de:11,02,2026         </t>
  </si>
  <si>
    <t>ACH FACT 127279 05 02 2026</t>
  </si>
  <si>
    <t>ACH FACT 2601387 31 01 2026</t>
  </si>
  <si>
    <t>ACH FACT 9452384</t>
  </si>
  <si>
    <t xml:space="preserve">platilor efectuate in data de:12,02,2026         </t>
  </si>
  <si>
    <t>BIROUL ROMAN DE METROLOGIE</t>
  </si>
  <si>
    <t>INSTITUTUL NATIONAL DE SANATAT</t>
  </si>
  <si>
    <t>ACH FACT 26900279 10 02 2026</t>
  </si>
  <si>
    <t>ACH FACT 8902 06 02 2026</t>
  </si>
  <si>
    <t>ACH FACT 17829589 06 02 2026</t>
  </si>
  <si>
    <t xml:space="preserve">platilor efectuate in data de:16,02,2026         </t>
  </si>
  <si>
    <t>BUGETUL DE STAT AUTORIZATII CN</t>
  </si>
  <si>
    <t>CNCAN</t>
  </si>
  <si>
    <t>ANAVLAD S R L</t>
  </si>
  <si>
    <t>TAXA PENTRU ELIBERARE DE LICENTE SI AUTORIZATII IN DOMENIUL NUCLEAR</t>
  </si>
  <si>
    <t>TARIFE PENTRU ELIBERAREA DE LICENTE SI AUTORIZATII IN DOMENIUL NUCLEAR</t>
  </si>
  <si>
    <t>ACH FACT 4401244851 11 02 2026</t>
  </si>
  <si>
    <t>ACH FACT 123 10 02 2026</t>
  </si>
  <si>
    <t xml:space="preserve">platilor efectuate in data de: 18,02,2026        </t>
  </si>
  <si>
    <t>GROWFIX SRL</t>
  </si>
  <si>
    <t>ACH FACT 520 05 02 2026</t>
  </si>
  <si>
    <t>ASOCIATIA DE STANDARDIZARE DIN</t>
  </si>
  <si>
    <t>SCORPION SA</t>
  </si>
  <si>
    <t>ACH FACT 147562 16 02 2026</t>
  </si>
  <si>
    <t>ACH FACT 105200 13 02 2026</t>
  </si>
  <si>
    <t>ACH FACT 10634196796 14 02 2026</t>
  </si>
  <si>
    <t xml:space="preserve">platilor efectuate in data de:23,02,2025         </t>
  </si>
  <si>
    <t>HANDICAP 59</t>
  </si>
  <si>
    <t>ACH FACT 21441 16 02 2026</t>
  </si>
  <si>
    <t>ACH FACT 21442 16 02 2026</t>
  </si>
  <si>
    <t>MEDICI DE FAMILIE</t>
  </si>
  <si>
    <t>MEDICI DE FAMILIE DECONTURI</t>
  </si>
  <si>
    <t>PROGRAME DE SANATATE PN III</t>
  </si>
  <si>
    <t>INSTITUTUL NATIONAL DE CERCETA</t>
  </si>
  <si>
    <t>ACH FACT 12331 22 12 2025</t>
  </si>
  <si>
    <t>SUNOVA 22 SRL</t>
  </si>
  <si>
    <t>ACH FACT 37 09 01 2026 PN I 1</t>
  </si>
  <si>
    <t xml:space="preserve">platilor efectuate in data de:24,02,2026         </t>
  </si>
  <si>
    <t>JURCA IOANA</t>
  </si>
  <si>
    <t>TECSI  IOANA</t>
  </si>
  <si>
    <t>ALMASI BELA</t>
  </si>
  <si>
    <t>DECONT DEPLASARE DEL 360 06 02 2026</t>
  </si>
  <si>
    <t>DECONT DEPLASARE DEL 358 06 02 2026</t>
  </si>
  <si>
    <t>DECONT DEPLASARE 359 06 02 2026</t>
  </si>
  <si>
    <t>AKSD ROMANIA SRL</t>
  </si>
  <si>
    <t>ACH FACT 55368 31 12 2025 PN II 1</t>
  </si>
  <si>
    <t>ACH FACT 55369 31 12 2025 PN II 1</t>
  </si>
  <si>
    <t>CHELTUIELI MATERIALE</t>
  </si>
  <si>
    <t>BAR CAMELIA VALENTINA</t>
  </si>
  <si>
    <t>DECONT  NR 2115 18 02 2026</t>
  </si>
  <si>
    <t>ACH FACT 21440 16 02 2026</t>
  </si>
  <si>
    <t>ACH FACT 194600 02 02 2026</t>
  </si>
  <si>
    <t>ACH FACT 963242 10 02 2026</t>
  </si>
  <si>
    <t>ACH FACT 87775 12 02 2026</t>
  </si>
  <si>
    <t>ACH FACT 2005443 12 02 2026</t>
  </si>
  <si>
    <t xml:space="preserve">platilor efectuate in data de:27,02,2026         </t>
  </si>
  <si>
    <t>TECSI IOANA</t>
  </si>
  <si>
    <t>RAHOTA DANIELA</t>
  </si>
  <si>
    <t>ACHITAT DECONT DEPLASARE</t>
  </si>
  <si>
    <t>TOTH ZOLTAN</t>
  </si>
  <si>
    <t>AFEE ORADEA</t>
  </si>
  <si>
    <t>ACH FACT 12606881710 21,02,2026</t>
  </si>
  <si>
    <t>ACH FACT 1581470 18 02 2026</t>
  </si>
  <si>
    <t>ACH FACT 49215 18 02 2026</t>
  </si>
  <si>
    <t xml:space="preserve">platilor efectuate in data de:06,03,2026         </t>
  </si>
  <si>
    <t>ACH FACT 147664 20,02,2026</t>
  </si>
  <si>
    <t>ACH FACT 147745/24,02,2026</t>
  </si>
  <si>
    <t>ACH FACT 147746/24,02,2026</t>
  </si>
  <si>
    <t xml:space="preserve">platilor efectuate in data de:09,03,2026         </t>
  </si>
  <si>
    <t>ACH FACT 42587/20,02 2026</t>
  </si>
  <si>
    <t>COMPANIA NATIONALA IMPRIMARIA</t>
  </si>
  <si>
    <t>ACH FACT 15381/24,02,2026</t>
  </si>
  <si>
    <t xml:space="preserve">platilor efectuate in data de:10,03,2026         </t>
  </si>
  <si>
    <t>DIRECTIA DE SANATATE PUBLICA B</t>
  </si>
  <si>
    <t>TRATAMENT STRAINATATE POP ARIANA MARIA</t>
  </si>
  <si>
    <t>FINANTARE ASISTENTI COMUNITARI MEDIATORI</t>
  </si>
  <si>
    <t>FINANTARI ASISTENTI COMUINITARI MEDIATORI</t>
  </si>
  <si>
    <t>FINATARI ASISTENTI COMUNITARI MEDIATORI</t>
  </si>
  <si>
    <t>FGINANTARE ASISTENTI COMUNITARI MEDIATORI</t>
  </si>
  <si>
    <t>FINANTARI MEDICOSOCIALE NUCET</t>
  </si>
  <si>
    <t>FINANTARE MEDICOSOCIALE SALONTA</t>
  </si>
  <si>
    <t>FINANTARI MEDICOSOCIALE VALEA LUI MIHAI</t>
  </si>
  <si>
    <t>FINANTARE MEDICOSOCIALE POPESTI</t>
  </si>
  <si>
    <t>FINANTARE DISPENSARE SCOLARE</t>
  </si>
  <si>
    <t>FINATARE DISPENSARE SCOLARE</t>
  </si>
  <si>
    <t>FINANTARE DISPENSARE SCOALRE</t>
  </si>
  <si>
    <t xml:space="preserve">platilor efectuate in data de:11,03,2026         </t>
  </si>
  <si>
    <t>AVE BIHOR</t>
  </si>
  <si>
    <t>ACH FACT 49535/28,02,2026</t>
  </si>
  <si>
    <t>ACH FACT 41559/28,02,2026</t>
  </si>
  <si>
    <t>ACH FACT 1585538/28,02,2026</t>
  </si>
  <si>
    <t>ACH FACT 1632 02 03 2026</t>
  </si>
  <si>
    <t>actiuni de sanatate</t>
  </si>
  <si>
    <t xml:space="preserve">platilor efectuate in data de:12,03,2026         </t>
  </si>
  <si>
    <t>ACH FACT 128013/19,02,2026</t>
  </si>
  <si>
    <t>RO ET CO INTERNATIONAL SA</t>
  </si>
  <si>
    <t>ACH FACT 201546/18,02,2026</t>
  </si>
  <si>
    <t>ASOCIATIA DE ACREDITARE RENAR</t>
  </si>
  <si>
    <t>ACH FACT 2600864 24 02 2026</t>
  </si>
  <si>
    <t>ACH FACT 2602868 28 02 2026</t>
  </si>
  <si>
    <t>SIDE GRUP S R L</t>
  </si>
  <si>
    <t>ACH FACT 2924140 26 02 2026</t>
  </si>
  <si>
    <t>ACH FACT 24719285 06 03 2026</t>
  </si>
  <si>
    <t>ACH FACT 201544/17,02,2026</t>
  </si>
  <si>
    <t>ACH FACT 201545/17,02,2026</t>
  </si>
  <si>
    <t>MUST HAVE PRINT SRL</t>
  </si>
  <si>
    <t>ACH FACT 171 27 02 2026</t>
  </si>
  <si>
    <t>ACH FACT 4164 27 02 2026</t>
  </si>
  <si>
    <t>ACH FACT 20260482 27 02 2026</t>
  </si>
  <si>
    <t>ACH FACT 43007 28 02 2026</t>
  </si>
  <si>
    <t>ACH FACT 9534880 28 02 2026</t>
  </si>
  <si>
    <t>ACH FACT 10540 27 02 2026</t>
  </si>
  <si>
    <t>ACH FACT 4401251015 28 02 2026</t>
  </si>
  <si>
    <t>ACH FACT 14194 27 02 2026</t>
  </si>
  <si>
    <t>ACH FACT 196283 02 03 2026</t>
  </si>
  <si>
    <t xml:space="preserve">platilor efectuate in data de:18,03,2026         </t>
  </si>
  <si>
    <t>BUGETUL DE STAT  CONTRIBUTII59</t>
  </si>
  <si>
    <t>CONTRIBUTIE HANDICAP</t>
  </si>
  <si>
    <t>ACH FACT 130141 02 02 2026</t>
  </si>
  <si>
    <t>ACH FACT 273/18,02,2026</t>
  </si>
  <si>
    <t>ACH FACT 264003422/18,02,2026</t>
  </si>
  <si>
    <t>ACH FACT 21728/12,03,2026</t>
  </si>
  <si>
    <t xml:space="preserve">platilor efectuate in data de:23,03,2026         </t>
  </si>
  <si>
    <t>MURESAN FLORIN</t>
  </si>
  <si>
    <t>SILAGHI RADU CALIN</t>
  </si>
  <si>
    <t>DECONT DEPLASARE DEL 781 10 03 2026</t>
  </si>
  <si>
    <t>DECONT DEPLASARE DEL 782 10 03 2026</t>
  </si>
  <si>
    <t>DECONT DEPLASARE DEL 783 10 03 2026</t>
  </si>
  <si>
    <t>CMI-IMUNIZRI</t>
  </si>
  <si>
    <t>IMUNIZARI LUNA MARTIE PROGRAME DE SANATATE</t>
  </si>
  <si>
    <t>PROGRAME DE SANATATE</t>
  </si>
  <si>
    <t>I N C D M M  CANTACUZINO  RO58</t>
  </si>
  <si>
    <t>ACH FACT 2602023/03,02,2026</t>
  </si>
  <si>
    <t>ACH FACT 5232/30,01,2026</t>
  </si>
  <si>
    <t>ACH FACT 5233/30,01,2026</t>
  </si>
  <si>
    <t>ACH FACT 2602024/03,02,2026</t>
  </si>
  <si>
    <t xml:space="preserve">platilor efectuate in data de:,25,03,2026         </t>
  </si>
  <si>
    <t>ACH FACT 148203/20,03,2026</t>
  </si>
  <si>
    <t>LEROY MERLIN ROMANIA S R L</t>
  </si>
  <si>
    <t>ACH FACT 369340/19,03,2026</t>
  </si>
  <si>
    <t xml:space="preserve">platilor efectuate in data de:26,03,2026         </t>
  </si>
  <si>
    <t>ACH FACT 1100 27 02 2026</t>
  </si>
  <si>
    <t>MONTE BIANCO LOGISTIC SRL</t>
  </si>
  <si>
    <t>ORADEA TRANSPORT LOCAL SA OTL</t>
  </si>
  <si>
    <t>ACH FACT 21685 09 03 2026</t>
  </si>
  <si>
    <t>ACH FACT 16734 05 03 2026</t>
  </si>
  <si>
    <t>ACH FACT 16733 05 03 2026</t>
  </si>
  <si>
    <t>ACH FACT 959 02 03 2026</t>
  </si>
  <si>
    <t>ACH FACT 2310 12 03 2026</t>
  </si>
  <si>
    <t>ACH FACT 440568 12 03 2026</t>
  </si>
  <si>
    <t>ACH FACT 970625 10 03 2026</t>
  </si>
  <si>
    <t>ACH FACT 8292 12 03 2026</t>
  </si>
  <si>
    <t>ACH FACT 13011 13 032026</t>
  </si>
  <si>
    <t>ACH FACT 2008117 12 03 2026</t>
  </si>
  <si>
    <t>ACH FACT 132046 12 03 2026</t>
  </si>
  <si>
    <t>ACH FACT 2610118708 17 03 2026</t>
  </si>
  <si>
    <t>ACH FACT 49608 30 03 2026</t>
  </si>
  <si>
    <t>ACH FACT 3073 04 03 2026</t>
  </si>
  <si>
    <t>ACH FACT 10534833836 17 03 2026</t>
  </si>
  <si>
    <t>ACH FACT 13280 18 03 2026</t>
  </si>
  <si>
    <t>ACH FACT 1589227 18 03 2026</t>
  </si>
  <si>
    <t xml:space="preserve">platilor efectuate in data de:31,03,2026         </t>
  </si>
  <si>
    <t>ACH FACT 14224 03 03 2026</t>
  </si>
  <si>
    <t>ACH FACT 4401273742 20 04 2026</t>
  </si>
  <si>
    <t>ACH FACT 3092 19 03 2026</t>
  </si>
  <si>
    <t>ACH FACT 201696 23 03 2026</t>
  </si>
  <si>
    <t>DAMS FIRE SRL</t>
  </si>
  <si>
    <t>ACH FACT 25 18 03 2026</t>
  </si>
  <si>
    <t>GAZON SRL</t>
  </si>
  <si>
    <t>ach fact 3579 20 03 2026</t>
  </si>
  <si>
    <t>ACH FACT 201665 13 03 2026</t>
  </si>
  <si>
    <t>ACH FACT 201661 13 03 2026</t>
  </si>
  <si>
    <t>ACH FACT 201662 13 03 2026</t>
  </si>
  <si>
    <t xml:space="preserve">platilor efectuate in data de.06,04,2026         </t>
  </si>
  <si>
    <t>actiuni desanatate</t>
  </si>
  <si>
    <t>COMUNA SANMARTIN MEDIATORI</t>
  </si>
  <si>
    <t>TRATAMENT STAINATATE POP ARIANA</t>
  </si>
  <si>
    <t xml:space="preserve">platilor efectuate in data de:08,04,2026         </t>
  </si>
  <si>
    <t>AWA ROLLS PLUS SRL</t>
  </si>
  <si>
    <t>ACH FACT 792 30 03 2026</t>
  </si>
  <si>
    <t>GODMAN SRL</t>
  </si>
  <si>
    <t>ACH FACT 502883 30 03 2026</t>
  </si>
  <si>
    <t>ACH FACT 2601313 25 03 2026</t>
  </si>
  <si>
    <t>ACH FACT 44019 31 03 2026</t>
  </si>
  <si>
    <t>ACH FACT 55060 31 03 2026</t>
  </si>
  <si>
    <t>ACH FACT 9661608 31 03 2026</t>
  </si>
  <si>
    <t>ACH FACT 14297 31 03 2026</t>
  </si>
  <si>
    <t>ACH FACT 43449 31 03 2026</t>
  </si>
  <si>
    <t>ACH FACT 1593083 31 03 2026</t>
  </si>
  <si>
    <t>ACH FACT 201663 13 03 2026</t>
  </si>
  <si>
    <t>ACH FACT 201664 13 03 2026</t>
  </si>
  <si>
    <t>ACH FACT 21901 27 03 2026</t>
  </si>
  <si>
    <t xml:space="preserve">platilor efectuate in data de:14.04,2026         </t>
  </si>
  <si>
    <t>ACH FACT PROF 370543 26 04 2026</t>
  </si>
  <si>
    <t xml:space="preserve">platilor efectuate in data de:20,04,2026         </t>
  </si>
  <si>
    <t>TRATAMENT  LAZAR MARIANA LENUTA</t>
  </si>
  <si>
    <t xml:space="preserve">platilor efectuate in data de:22,04,2026         </t>
  </si>
  <si>
    <t>ACH FACT 105454 31 03 2026</t>
  </si>
  <si>
    <t>ACH FACT 31622165 06 04 2026</t>
  </si>
  <si>
    <t>TERMO P978010 08 04 2026</t>
  </si>
  <si>
    <t>ACH FACT 2604313 31 03 2026</t>
  </si>
  <si>
    <t>ACH FACT 1132 31 03 2026</t>
  </si>
  <si>
    <t>ACH FACT 6426439319 31 03 2026</t>
  </si>
  <si>
    <t xml:space="preserve">platilor efectuate in data de:23,04,2026         </t>
  </si>
  <si>
    <t>CONTRIBUTII HANDICAP</t>
  </si>
  <si>
    <t xml:space="preserve">platilor efectuate in data de:24,04,2026         </t>
  </si>
  <si>
    <t>ACH FACT 8332 27 03 2026</t>
  </si>
  <si>
    <t>ACH FACT 6630 31 03 2026</t>
  </si>
  <si>
    <t>ACH FACT 4401268720 31 03 2026</t>
  </si>
  <si>
    <t>ACH FACT 1114 31 03 2026</t>
  </si>
  <si>
    <t>ACH FACT 10580 28 03 2026</t>
  </si>
  <si>
    <t>ACH FACT 198082 01 04 2026</t>
  </si>
  <si>
    <t xml:space="preserve">platilor efectuate in data de:27,04,2026         </t>
  </si>
  <si>
    <t>CMI IMUNIZARI</t>
  </si>
  <si>
    <t>ACH FACT 2603155 09 03 2026</t>
  </si>
  <si>
    <t>ACH FACT 10514 28 02 2026 PN II 1</t>
  </si>
  <si>
    <t>ACH FACT 10515 28 02 2026 PN II 1</t>
  </si>
  <si>
    <t>ACH FACT 2603153 09 03 2026 PN II 1</t>
  </si>
  <si>
    <t>PROGRAME DE SANATATE  PN</t>
  </si>
  <si>
    <t xml:space="preserve">platilor efectuate in data de:28,04,2026         </t>
  </si>
  <si>
    <t>ACH FACT 441418 20 04 2026</t>
  </si>
  <si>
    <t>ACH FACT 177585 12 04 2026</t>
  </si>
  <si>
    <t>ACH FACT 2010849 12 04 2026</t>
  </si>
  <si>
    <t>ACH FACT 1597271 20 04 2026</t>
  </si>
  <si>
    <t>ACH FACT 34182 30 11 2025</t>
  </si>
  <si>
    <t>ACH FACT 2613640691 20 04 2026</t>
  </si>
  <si>
    <t>ACH FACT 1652 21 04 2026</t>
  </si>
  <si>
    <t>AFRISO SRL</t>
  </si>
  <si>
    <t>ACH FACT 51878 16 04 2026</t>
  </si>
  <si>
    <t>ACH FACT 13360 20 04 2026</t>
  </si>
  <si>
    <t>ACH FACT 1651 21 04 2026</t>
  </si>
  <si>
    <t>ACH FACT 10535092361 22 04 2026</t>
  </si>
  <si>
    <t>ACH FACT 26900880 21 04 2026</t>
  </si>
  <si>
    <t>HACH LANGE SRL</t>
  </si>
  <si>
    <t>ACH FACT 666019132 03 04 2026</t>
  </si>
  <si>
    <t>FACTURA ASRO 148452 08 04 2026</t>
  </si>
  <si>
    <t>FACTURA FFINET 14325 07 04 2026</t>
  </si>
  <si>
    <t>ACH FACT 130141 02 04 2026</t>
  </si>
  <si>
    <t>ach fact 264006214 19 03 2026</t>
  </si>
  <si>
    <t>ach fact 264006215 19 03 2026</t>
  </si>
  <si>
    <t>DECORIAS SRL</t>
  </si>
  <si>
    <t>ACH FACT 5515 26 03 2026</t>
  </si>
  <si>
    <t>ACH FACT 4252 02 03 2026</t>
  </si>
  <si>
    <t>PRODERATIZARE SERVICII SRL</t>
  </si>
  <si>
    <t>ACH FACT 325 30 03 2026</t>
  </si>
  <si>
    <t xml:space="preserve">platilor efectuate in data de:04,05,2026         </t>
  </si>
  <si>
    <t>SAFETY BROKER</t>
  </si>
  <si>
    <t>DEC 187 188 184 186 185 30 04 2026</t>
  </si>
  <si>
    <t>ACH FACT 22143 21 04 2026</t>
  </si>
  <si>
    <t>ACH FACT 3110 20 04 2026</t>
  </si>
  <si>
    <t>ach fact 5586 23 04 2026</t>
  </si>
  <si>
    <t xml:space="preserve">platilor efectuate in data de:06,05,2026         </t>
  </si>
  <si>
    <t>ach fact 3115 27 04 2026</t>
  </si>
  <si>
    <t>ach fact 3114 27 04 2026</t>
  </si>
  <si>
    <t>ach fact 3113 27 04 2026</t>
  </si>
  <si>
    <t>PORUMB DAN</t>
  </si>
  <si>
    <t>avans gospodaresc ref 5283 27 04 2026</t>
  </si>
  <si>
    <t xml:space="preserve">platilor efectuate in data de.07,05,2026         </t>
  </si>
  <si>
    <t>ACH FACT 10613 29 04 2026</t>
  </si>
  <si>
    <t>ACH FACT 4401281536 30 04 2026</t>
  </si>
  <si>
    <t>ACH FACT 1601348 30 04 2026</t>
  </si>
  <si>
    <t>ACH FACT 49922 29 04 2026</t>
  </si>
  <si>
    <t>ACH FACT 8769 30 04  2026</t>
  </si>
  <si>
    <t>ACH FACT 14384 30 04 2026</t>
  </si>
  <si>
    <t xml:space="preserve">platilor efectuate in data de:08,05,2026         </t>
  </si>
  <si>
    <t>IFN HH</t>
  </si>
  <si>
    <t>ACH FACT 1090065 27 04 2026</t>
  </si>
  <si>
    <t>TOMSE RADU</t>
  </si>
  <si>
    <t xml:space="preserve">ACHITAT DECONT DEPLASARE </t>
  </si>
  <si>
    <t xml:space="preserve">platilor efectuate in data de:12,05,2026         </t>
  </si>
  <si>
    <t>ACH FACT 38572812 06 05 2026</t>
  </si>
  <si>
    <t>ACH FACT 43890 30 04 2026</t>
  </si>
  <si>
    <t>mediatori</t>
  </si>
  <si>
    <t>MEDICO SOCIALE</t>
  </si>
  <si>
    <t>SPITAL CLINIC JUDETEAN</t>
  </si>
  <si>
    <t xml:space="preserve">platilor efectuate in data de:13,05,2026         </t>
  </si>
  <si>
    <t>ACH FACT 2605737 30 04 2026</t>
  </si>
  <si>
    <t>BORDAS EMERIC</t>
  </si>
  <si>
    <t>ACHITAT DECONT DIURNA DEL 1264 05 05 2026</t>
  </si>
  <si>
    <t>ACH FACT 22312 05 05 2026</t>
  </si>
  <si>
    <t xml:space="preserve">platilor efectuate in data de,14,05,2026         </t>
  </si>
  <si>
    <t xml:space="preserve">platilor efectuate in data de:16,05,2026         </t>
  </si>
  <si>
    <t>HANDICAP</t>
  </si>
  <si>
    <t xml:space="preserve">platilor efectuate in data de:,18,05,2026         </t>
  </si>
  <si>
    <t>ACH FACT 2602462 29 04 2026</t>
  </si>
  <si>
    <t>DECONT DEPLASARE</t>
  </si>
  <si>
    <t>ACH DEC 189 15 05 2026</t>
  </si>
  <si>
    <t>CHELTUIELI DE PERSONAL UPU</t>
  </si>
  <si>
    <t xml:space="preserve">platilor efectuate in data de:20,05,2026         </t>
  </si>
  <si>
    <t>ACH FACT 225003212 18 04 2026</t>
  </si>
  <si>
    <t>ACH FACT 130699 16 04 2026</t>
  </si>
  <si>
    <t>130140 02 04 2026</t>
  </si>
  <si>
    <t>FACTURA INS264008223</t>
  </si>
  <si>
    <t>ACH FACT 1315440 16 04 2026</t>
  </si>
  <si>
    <t>ACH FACT 9757748 30 04 2026</t>
  </si>
  <si>
    <t>ACH FACT 441958 08 05 2026</t>
  </si>
  <si>
    <t>ACH FACT 2206 11 05 2026</t>
  </si>
  <si>
    <t>ACH  FACT 2013580 12 05 2026</t>
  </si>
  <si>
    <t>ACH FACT 2013580 12 05 2026</t>
  </si>
  <si>
    <t>ACH FACT 1443 30 04 2026</t>
  </si>
  <si>
    <t xml:space="preserve">platilor efectuate in data de:22,05,2026         </t>
  </si>
  <si>
    <t>ACH FACT 44 08 04 2026</t>
  </si>
  <si>
    <t>PROGRAME DE SANATATA PN</t>
  </si>
  <si>
    <t>PROGRAME DE SANATATE PN</t>
  </si>
  <si>
    <t>FACTURA AKSD26 15604</t>
  </si>
  <si>
    <t>FACTURA AKSD26 15603</t>
  </si>
  <si>
    <t>FACTURA IC2604115</t>
  </si>
  <si>
    <t>CHELTUIELI MATERIALE UPU</t>
  </si>
  <si>
    <t>ACTIUNI DE SANATATE CHELT MATERIALE</t>
  </si>
  <si>
    <t xml:space="preserve">platilor efectuate in data de:25,05,2026         </t>
  </si>
  <si>
    <t>IMUNIZARI CMI</t>
  </si>
  <si>
    <t>ACH FACT 201866 05 05 2026</t>
  </si>
  <si>
    <t>ACH FACT 1315639 21 04 2026</t>
  </si>
  <si>
    <t>ACH FACT 1126 30 04 2026</t>
  </si>
  <si>
    <t>ACH FACT 977 07 05 2026</t>
  </si>
  <si>
    <t>ACH FACT 1605079 18 05 2026</t>
  </si>
  <si>
    <t>ACH FACT 985354 11 05 2026</t>
  </si>
  <si>
    <t>ACH FACT 50112 11 05 2026</t>
  </si>
  <si>
    <t>ACH FACT 201924 19 05 2026</t>
  </si>
  <si>
    <t>ACH FACT 201921 19 05 2026</t>
  </si>
  <si>
    <t>ACH FACT 1669 20 05 2026</t>
  </si>
  <si>
    <t>ACH FACT 105725 18 05 2026</t>
  </si>
  <si>
    <t>ACH FACT 4401286362 15 05 2026</t>
  </si>
  <si>
    <t xml:space="preserve">platilor efectuate in data de:26,05,2026         </t>
  </si>
  <si>
    <t>ACH FACT 200680 15 05 2026</t>
  </si>
  <si>
    <t>ACH FACT 10436053897 23 05 2026</t>
  </si>
  <si>
    <t>RACZ DIANA FLORENA</t>
  </si>
  <si>
    <t>NEGRUT SAMUEL OVIDIU</t>
  </si>
  <si>
    <t>SALAR PROIECT PIDS 586 PO4 339395</t>
  </si>
  <si>
    <t>CAS ASIGURATI 25 PROIECT PIDS 586 PO4 339395</t>
  </si>
  <si>
    <t>SANATATE ANGAJATI  PROIECT PIDS 586 PO4 339395</t>
  </si>
  <si>
    <t>SANATATE ANGAJATI PROIECT PIDS 586 PO4 339395</t>
  </si>
  <si>
    <t>IMPOZIT SALAR PROIECT PIDS 586 PO4 339395</t>
  </si>
  <si>
    <t>CONTRIBUTIA ASIGURATORIE PROIECT PIDS 586 PO4 339395</t>
  </si>
  <si>
    <t>ACH DEC 190 191 192 193 194 195 196 27 05 2026</t>
  </si>
  <si>
    <t xml:space="preserve">platilor efectuate in data de:27,05,2026         </t>
  </si>
  <si>
    <t xml:space="preserve">platilor efectuate in data de:29,05,2026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</si>
</sst>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" fontId="2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2" fontId="7" fillId="0" borderId="5" xfId="0" applyNumberFormat="1" applyFont="1" applyBorder="1"/>
    <xf numFmtId="0" fontId="7" fillId="0" borderId="5" xfId="0" applyFont="1" applyBorder="1"/>
    <xf numFmtId="0" fontId="7" fillId="0" borderId="6" xfId="0" applyFont="1" applyBorder="1" applyAlignment="1">
      <alignment wrapText="1"/>
    </xf>
    <xf numFmtId="2" fontId="8" fillId="0" borderId="5" xfId="0" applyNumberFormat="1" applyFont="1" applyBorder="1"/>
    <xf numFmtId="0" fontId="2" fillId="0" borderId="5" xfId="0" applyFont="1" applyBorder="1"/>
    <xf numFmtId="0" fontId="0" fillId="0" borderId="5" xfId="0" applyBorder="1"/>
    <xf numFmtId="2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9" fillId="0" borderId="5" xfId="0" applyFont="1" applyBorder="1" applyAlignment="1">
      <alignment horizontal="left"/>
    </xf>
    <xf numFmtId="0" fontId="10" fillId="0" borderId="5" xfId="0" applyFont="1" applyBorder="1"/>
    <xf numFmtId="2" fontId="11" fillId="0" borderId="5" xfId="0" applyNumberFormat="1" applyFont="1" applyBorder="1"/>
    <xf numFmtId="0" fontId="12" fillId="0" borderId="5" xfId="0" applyFont="1" applyBorder="1"/>
    <xf numFmtId="0" fontId="11" fillId="0" borderId="5" xfId="0" applyFont="1" applyBorder="1"/>
    <xf numFmtId="2" fontId="13" fillId="0" borderId="5" xfId="0" applyNumberFormat="1" applyFont="1" applyBorder="1"/>
    <xf numFmtId="2" fontId="14" fillId="0" borderId="5" xfId="0" applyNumberFormat="1" applyFont="1" applyBorder="1"/>
    <xf numFmtId="0" fontId="11" fillId="0" borderId="5" xfId="0" applyFont="1" applyBorder="1" applyAlignment="1">
      <alignment wrapText="1"/>
    </xf>
    <xf numFmtId="2" fontId="15" fillId="0" borderId="5" xfId="0" applyNumberFormat="1" applyFont="1" applyBorder="1"/>
    <xf numFmtId="2" fontId="16" fillId="0" borderId="5" xfId="0" applyNumberFormat="1" applyFont="1" applyBorder="1"/>
    <xf numFmtId="0" fontId="17" fillId="0" borderId="5" xfId="0" applyFont="1" applyBorder="1"/>
    <xf numFmtId="0" fontId="12" fillId="0" borderId="5" xfId="0" applyFont="1" applyBorder="1" applyAlignment="1">
      <alignment wrapText="1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18" fillId="0" borderId="5" xfId="0" applyFont="1" applyBorder="1"/>
    <xf numFmtId="0" fontId="19" fillId="0" borderId="5" xfId="0" applyFont="1" applyBorder="1"/>
    <xf numFmtId="2" fontId="19" fillId="0" borderId="5" xfId="0" applyNumberFormat="1" applyFont="1" applyBorder="1"/>
    <xf numFmtId="2" fontId="12" fillId="0" borderId="5" xfId="0" applyNumberFormat="1" applyFont="1" applyBorder="1"/>
    <xf numFmtId="2" fontId="20" fillId="0" borderId="5" xfId="0" applyNumberFormat="1" applyFont="1" applyBorder="1"/>
    <xf numFmtId="0" fontId="20" fillId="0" borderId="5" xfId="0" applyFont="1" applyBorder="1"/>
    <xf numFmtId="0" fontId="2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1201" name="Object 1" hidden="1">
              <a:extLst>
                <a:ext uri="{63B3BB69-23CF-44E3-9099-C40C66FF867C}">
                  <a14:compatExt spid="_x0000_s691201"/>
                </a:ext>
                <a:ext uri="{FF2B5EF4-FFF2-40B4-BE49-F238E27FC236}">
                  <a16:creationId xmlns:a16="http://schemas.microsoft.com/office/drawing/2014/main" id="{00000000-0008-0000-0000-000001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1202" name="Object 2" hidden="1">
              <a:extLst>
                <a:ext uri="{63B3BB69-23CF-44E3-9099-C40C66FF867C}">
                  <a14:compatExt spid="_x0000_s691202"/>
                </a:ext>
                <a:ext uri="{FF2B5EF4-FFF2-40B4-BE49-F238E27FC236}">
                  <a16:creationId xmlns:a16="http://schemas.microsoft.com/office/drawing/2014/main" id="{00000000-0008-0000-0000-000002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1203" name="Object 3" hidden="1">
              <a:extLst>
                <a:ext uri="{63B3BB69-23CF-44E3-9099-C40C66FF867C}">
                  <a14:compatExt spid="_x0000_s691203"/>
                </a:ext>
                <a:ext uri="{FF2B5EF4-FFF2-40B4-BE49-F238E27FC236}">
                  <a16:creationId xmlns:a16="http://schemas.microsoft.com/office/drawing/2014/main" id="{00000000-0008-0000-0000-0000038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3" name="Object 1" hidden="1">
              <a:extLst>
                <a:ext uri="{63B3BB69-23CF-44E3-9099-C40C66FF867C}">
                  <a14:compatExt spid="_x0000_s699393"/>
                </a:ext>
                <a:ext uri="{FF2B5EF4-FFF2-40B4-BE49-F238E27FC236}">
                  <a16:creationId xmlns:a16="http://schemas.microsoft.com/office/drawing/2014/main" id="{00000000-0008-0000-0900-000001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4" name="Object 2" hidden="1">
              <a:extLst>
                <a:ext uri="{63B3BB69-23CF-44E3-9099-C40C66FF867C}">
                  <a14:compatExt spid="_x0000_s699394"/>
                </a:ext>
                <a:ext uri="{FF2B5EF4-FFF2-40B4-BE49-F238E27FC236}">
                  <a16:creationId xmlns:a16="http://schemas.microsoft.com/office/drawing/2014/main" id="{00000000-0008-0000-0900-000002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9395" name="Object 3" hidden="1">
              <a:extLst>
                <a:ext uri="{63B3BB69-23CF-44E3-9099-C40C66FF867C}">
                  <a14:compatExt spid="_x0000_s699395"/>
                </a:ext>
                <a:ext uri="{FF2B5EF4-FFF2-40B4-BE49-F238E27FC236}">
                  <a16:creationId xmlns:a16="http://schemas.microsoft.com/office/drawing/2014/main" id="{00000000-0008-0000-0900-000003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6" name="Object 4" hidden="1">
              <a:extLst>
                <a:ext uri="{63B3BB69-23CF-44E3-9099-C40C66FF867C}">
                  <a14:compatExt spid="_x0000_s699396"/>
                </a:ext>
                <a:ext uri="{FF2B5EF4-FFF2-40B4-BE49-F238E27FC236}">
                  <a16:creationId xmlns:a16="http://schemas.microsoft.com/office/drawing/2014/main" id="{00000000-0008-0000-0900-000004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7" name="Object 5" hidden="1">
              <a:extLst>
                <a:ext uri="{63B3BB69-23CF-44E3-9099-C40C66FF867C}">
                  <a14:compatExt spid="_x0000_s699397"/>
                </a:ext>
                <a:ext uri="{FF2B5EF4-FFF2-40B4-BE49-F238E27FC236}">
                  <a16:creationId xmlns:a16="http://schemas.microsoft.com/office/drawing/2014/main" id="{00000000-0008-0000-0900-000005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9398" name="Object 6" hidden="1">
              <a:extLst>
                <a:ext uri="{63B3BB69-23CF-44E3-9099-C40C66FF867C}">
                  <a14:compatExt spid="_x0000_s699398"/>
                </a:ext>
                <a:ext uri="{FF2B5EF4-FFF2-40B4-BE49-F238E27FC236}">
                  <a16:creationId xmlns:a16="http://schemas.microsoft.com/office/drawing/2014/main" id="{00000000-0008-0000-0900-000006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399" name="Object 7" hidden="1">
              <a:extLst>
                <a:ext uri="{63B3BB69-23CF-44E3-9099-C40C66FF867C}">
                  <a14:compatExt spid="_x0000_s699399"/>
                </a:ext>
                <a:ext uri="{FF2B5EF4-FFF2-40B4-BE49-F238E27FC236}">
                  <a16:creationId xmlns:a16="http://schemas.microsoft.com/office/drawing/2014/main" id="{00000000-0008-0000-0900-000007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9400" name="Object 8" hidden="1">
              <a:extLst>
                <a:ext uri="{63B3BB69-23CF-44E3-9099-C40C66FF867C}">
                  <a14:compatExt spid="_x0000_s699400"/>
                </a:ext>
                <a:ext uri="{FF2B5EF4-FFF2-40B4-BE49-F238E27FC236}">
                  <a16:creationId xmlns:a16="http://schemas.microsoft.com/office/drawing/2014/main" id="{00000000-0008-0000-0900-000008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9401" name="Object 9" hidden="1">
              <a:extLst>
                <a:ext uri="{63B3BB69-23CF-44E3-9099-C40C66FF867C}">
                  <a14:compatExt spid="_x0000_s699401"/>
                </a:ext>
                <a:ext uri="{FF2B5EF4-FFF2-40B4-BE49-F238E27FC236}">
                  <a16:creationId xmlns:a16="http://schemas.microsoft.com/office/drawing/2014/main" id="{00000000-0008-0000-0900-000009A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17" name="Object 1" hidden="1">
              <a:extLst>
                <a:ext uri="{63B3BB69-23CF-44E3-9099-C40C66FF867C}">
                  <a14:compatExt spid="_x0000_s700417"/>
                </a:ext>
                <a:ext uri="{FF2B5EF4-FFF2-40B4-BE49-F238E27FC236}">
                  <a16:creationId xmlns:a16="http://schemas.microsoft.com/office/drawing/2014/main" id="{00000000-0008-0000-0A00-000001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18" name="Object 2" hidden="1">
              <a:extLst>
                <a:ext uri="{63B3BB69-23CF-44E3-9099-C40C66FF867C}">
                  <a14:compatExt spid="_x0000_s700418"/>
                </a:ext>
                <a:ext uri="{FF2B5EF4-FFF2-40B4-BE49-F238E27FC236}">
                  <a16:creationId xmlns:a16="http://schemas.microsoft.com/office/drawing/2014/main" id="{00000000-0008-0000-0A00-000002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0419" name="Object 3" hidden="1">
              <a:extLst>
                <a:ext uri="{63B3BB69-23CF-44E3-9099-C40C66FF867C}">
                  <a14:compatExt spid="_x0000_s700419"/>
                </a:ext>
                <a:ext uri="{FF2B5EF4-FFF2-40B4-BE49-F238E27FC236}">
                  <a16:creationId xmlns:a16="http://schemas.microsoft.com/office/drawing/2014/main" id="{00000000-0008-0000-0A00-000003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0" name="Object 4" hidden="1">
              <a:extLst>
                <a:ext uri="{63B3BB69-23CF-44E3-9099-C40C66FF867C}">
                  <a14:compatExt spid="_x0000_s700420"/>
                </a:ext>
                <a:ext uri="{FF2B5EF4-FFF2-40B4-BE49-F238E27FC236}">
                  <a16:creationId xmlns:a16="http://schemas.microsoft.com/office/drawing/2014/main" id="{00000000-0008-0000-0A00-000004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1" name="Object 5" hidden="1">
              <a:extLst>
                <a:ext uri="{63B3BB69-23CF-44E3-9099-C40C66FF867C}">
                  <a14:compatExt spid="_x0000_s700421"/>
                </a:ext>
                <a:ext uri="{FF2B5EF4-FFF2-40B4-BE49-F238E27FC236}">
                  <a16:creationId xmlns:a16="http://schemas.microsoft.com/office/drawing/2014/main" id="{00000000-0008-0000-0A00-000005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0422" name="Object 6" hidden="1">
              <a:extLst>
                <a:ext uri="{63B3BB69-23CF-44E3-9099-C40C66FF867C}">
                  <a14:compatExt spid="_x0000_s700422"/>
                </a:ext>
                <a:ext uri="{FF2B5EF4-FFF2-40B4-BE49-F238E27FC236}">
                  <a16:creationId xmlns:a16="http://schemas.microsoft.com/office/drawing/2014/main" id="{00000000-0008-0000-0A00-000006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3" name="Object 7" hidden="1">
              <a:extLst>
                <a:ext uri="{63B3BB69-23CF-44E3-9099-C40C66FF867C}">
                  <a14:compatExt spid="_x0000_s700423"/>
                </a:ext>
                <a:ext uri="{FF2B5EF4-FFF2-40B4-BE49-F238E27FC236}">
                  <a16:creationId xmlns:a16="http://schemas.microsoft.com/office/drawing/2014/main" id="{00000000-0008-0000-0A00-000007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0424" name="Object 8" hidden="1">
              <a:extLst>
                <a:ext uri="{63B3BB69-23CF-44E3-9099-C40C66FF867C}">
                  <a14:compatExt spid="_x0000_s700424"/>
                </a:ext>
                <a:ext uri="{FF2B5EF4-FFF2-40B4-BE49-F238E27FC236}">
                  <a16:creationId xmlns:a16="http://schemas.microsoft.com/office/drawing/2014/main" id="{00000000-0008-0000-0A00-000008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0425" name="Object 9" hidden="1">
              <a:extLst>
                <a:ext uri="{63B3BB69-23CF-44E3-9099-C40C66FF867C}">
                  <a14:compatExt spid="_x0000_s700425"/>
                </a:ext>
                <a:ext uri="{FF2B5EF4-FFF2-40B4-BE49-F238E27FC236}">
                  <a16:creationId xmlns:a16="http://schemas.microsoft.com/office/drawing/2014/main" id="{00000000-0008-0000-0A00-000009B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1" name="Object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B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2" name="Object 2" hidden="1">
              <a:extLst>
                <a:ext uri="{63B3BB69-23CF-44E3-9099-C40C66FF867C}">
                  <a14:compatExt spid="_x0000_s701442"/>
                </a:ext>
                <a:ext uri="{FF2B5EF4-FFF2-40B4-BE49-F238E27FC236}">
                  <a16:creationId xmlns:a16="http://schemas.microsoft.com/office/drawing/2014/main" id="{00000000-0008-0000-0B00-000002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1443" name="Object 3" hidden="1">
              <a:extLst>
                <a:ext uri="{63B3BB69-23CF-44E3-9099-C40C66FF867C}">
                  <a14:compatExt spid="_x0000_s701443"/>
                </a:ext>
                <a:ext uri="{FF2B5EF4-FFF2-40B4-BE49-F238E27FC236}">
                  <a16:creationId xmlns:a16="http://schemas.microsoft.com/office/drawing/2014/main" id="{00000000-0008-0000-0B00-000003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4" name="Object 4" hidden="1">
              <a:extLst>
                <a:ext uri="{63B3BB69-23CF-44E3-9099-C40C66FF867C}">
                  <a14:compatExt spid="_x0000_s701444"/>
                </a:ext>
                <a:ext uri="{FF2B5EF4-FFF2-40B4-BE49-F238E27FC236}">
                  <a16:creationId xmlns:a16="http://schemas.microsoft.com/office/drawing/2014/main" id="{00000000-0008-0000-0B00-000004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5" name="Object 5" hidden="1">
              <a:extLst>
                <a:ext uri="{63B3BB69-23CF-44E3-9099-C40C66FF867C}">
                  <a14:compatExt spid="_x0000_s701445"/>
                </a:ext>
                <a:ext uri="{FF2B5EF4-FFF2-40B4-BE49-F238E27FC236}">
                  <a16:creationId xmlns:a16="http://schemas.microsoft.com/office/drawing/2014/main" id="{00000000-0008-0000-0B00-000005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1446" name="Object 6" hidden="1">
              <a:extLst>
                <a:ext uri="{63B3BB69-23CF-44E3-9099-C40C66FF867C}">
                  <a14:compatExt spid="_x0000_s701446"/>
                </a:ext>
                <a:ext uri="{FF2B5EF4-FFF2-40B4-BE49-F238E27FC236}">
                  <a16:creationId xmlns:a16="http://schemas.microsoft.com/office/drawing/2014/main" id="{00000000-0008-0000-0B00-000006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7" name="Object 7" hidden="1">
              <a:extLst>
                <a:ext uri="{63B3BB69-23CF-44E3-9099-C40C66FF867C}">
                  <a14:compatExt spid="_x0000_s701447"/>
                </a:ext>
                <a:ext uri="{FF2B5EF4-FFF2-40B4-BE49-F238E27FC236}">
                  <a16:creationId xmlns:a16="http://schemas.microsoft.com/office/drawing/2014/main" id="{00000000-0008-0000-0B00-000007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1448" name="Object 8" hidden="1">
              <a:extLst>
                <a:ext uri="{63B3BB69-23CF-44E3-9099-C40C66FF867C}">
                  <a14:compatExt spid="_x0000_s701448"/>
                </a:ext>
                <a:ext uri="{FF2B5EF4-FFF2-40B4-BE49-F238E27FC236}">
                  <a16:creationId xmlns:a16="http://schemas.microsoft.com/office/drawing/2014/main" id="{00000000-0008-0000-0B00-000008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1449" name="Object 9" hidden="1">
              <a:extLst>
                <a:ext uri="{63B3BB69-23CF-44E3-9099-C40C66FF867C}">
                  <a14:compatExt spid="_x0000_s701449"/>
                </a:ext>
                <a:ext uri="{FF2B5EF4-FFF2-40B4-BE49-F238E27FC236}">
                  <a16:creationId xmlns:a16="http://schemas.microsoft.com/office/drawing/2014/main" id="{00000000-0008-0000-0B00-000009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5" name="Object 1" hidden="1">
              <a:extLst>
                <a:ext uri="{63B3BB69-23CF-44E3-9099-C40C66FF867C}">
                  <a14:compatExt spid="_x0000_s707585"/>
                </a:ext>
                <a:ext uri="{FF2B5EF4-FFF2-40B4-BE49-F238E27FC236}">
                  <a16:creationId xmlns:a16="http://schemas.microsoft.com/office/drawing/2014/main" id="{00000000-0008-0000-0C00-000001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6" name="Object 2" hidden="1">
              <a:extLst>
                <a:ext uri="{63B3BB69-23CF-44E3-9099-C40C66FF867C}">
                  <a14:compatExt spid="_x0000_s707586"/>
                </a:ext>
                <a:ext uri="{FF2B5EF4-FFF2-40B4-BE49-F238E27FC236}">
                  <a16:creationId xmlns:a16="http://schemas.microsoft.com/office/drawing/2014/main" id="{00000000-0008-0000-0C00-000002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7587" name="Object 3" hidden="1">
              <a:extLst>
                <a:ext uri="{63B3BB69-23CF-44E3-9099-C40C66FF867C}">
                  <a14:compatExt spid="_x0000_s707587"/>
                </a:ext>
                <a:ext uri="{FF2B5EF4-FFF2-40B4-BE49-F238E27FC236}">
                  <a16:creationId xmlns:a16="http://schemas.microsoft.com/office/drawing/2014/main" id="{00000000-0008-0000-0C00-000003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8" name="Object 4" hidden="1">
              <a:extLst>
                <a:ext uri="{63B3BB69-23CF-44E3-9099-C40C66FF867C}">
                  <a14:compatExt spid="_x0000_s707588"/>
                </a:ext>
                <a:ext uri="{FF2B5EF4-FFF2-40B4-BE49-F238E27FC236}">
                  <a16:creationId xmlns:a16="http://schemas.microsoft.com/office/drawing/2014/main" id="{00000000-0008-0000-0C00-000004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89" name="Object 5" hidden="1">
              <a:extLst>
                <a:ext uri="{63B3BB69-23CF-44E3-9099-C40C66FF867C}">
                  <a14:compatExt spid="_x0000_s707589"/>
                </a:ext>
                <a:ext uri="{FF2B5EF4-FFF2-40B4-BE49-F238E27FC236}">
                  <a16:creationId xmlns:a16="http://schemas.microsoft.com/office/drawing/2014/main" id="{00000000-0008-0000-0C00-000005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7590" name="Object 6" hidden="1">
              <a:extLst>
                <a:ext uri="{63B3BB69-23CF-44E3-9099-C40C66FF867C}">
                  <a14:compatExt spid="_x0000_s707590"/>
                </a:ext>
                <a:ext uri="{FF2B5EF4-FFF2-40B4-BE49-F238E27FC236}">
                  <a16:creationId xmlns:a16="http://schemas.microsoft.com/office/drawing/2014/main" id="{00000000-0008-0000-0C00-000006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91" name="Object 7" hidden="1">
              <a:extLst>
                <a:ext uri="{63B3BB69-23CF-44E3-9099-C40C66FF867C}">
                  <a14:compatExt spid="_x0000_s707591"/>
                </a:ext>
                <a:ext uri="{FF2B5EF4-FFF2-40B4-BE49-F238E27FC236}">
                  <a16:creationId xmlns:a16="http://schemas.microsoft.com/office/drawing/2014/main" id="{00000000-0008-0000-0C00-000007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7592" name="Object 8" hidden="1">
              <a:extLst>
                <a:ext uri="{63B3BB69-23CF-44E3-9099-C40C66FF867C}">
                  <a14:compatExt spid="_x0000_s707592"/>
                </a:ext>
                <a:ext uri="{FF2B5EF4-FFF2-40B4-BE49-F238E27FC236}">
                  <a16:creationId xmlns:a16="http://schemas.microsoft.com/office/drawing/2014/main" id="{00000000-0008-0000-0C00-000008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7593" name="Object 9" hidden="1">
              <a:extLst>
                <a:ext uri="{63B3BB69-23CF-44E3-9099-C40C66FF867C}">
                  <a14:compatExt spid="_x0000_s707593"/>
                </a:ext>
                <a:ext uri="{FF2B5EF4-FFF2-40B4-BE49-F238E27FC236}">
                  <a16:creationId xmlns:a16="http://schemas.microsoft.com/office/drawing/2014/main" id="{00000000-0008-0000-0C00-000009C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5" name="Object 1" hidden="1">
              <a:extLst>
                <a:ext uri="{63B3BB69-23CF-44E3-9099-C40C66FF867C}">
                  <a14:compatExt spid="_x0000_s702465"/>
                </a:ext>
                <a:ext uri="{FF2B5EF4-FFF2-40B4-BE49-F238E27FC236}">
                  <a16:creationId xmlns:a16="http://schemas.microsoft.com/office/drawing/2014/main" id="{00000000-0008-0000-0D00-000001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6" name="Object 2" hidden="1">
              <a:extLst>
                <a:ext uri="{63B3BB69-23CF-44E3-9099-C40C66FF867C}">
                  <a14:compatExt spid="_x0000_s702466"/>
                </a:ext>
                <a:ext uri="{FF2B5EF4-FFF2-40B4-BE49-F238E27FC236}">
                  <a16:creationId xmlns:a16="http://schemas.microsoft.com/office/drawing/2014/main" id="{00000000-0008-0000-0D00-000002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2467" name="Object 3" hidden="1">
              <a:extLst>
                <a:ext uri="{63B3BB69-23CF-44E3-9099-C40C66FF867C}">
                  <a14:compatExt spid="_x0000_s702467"/>
                </a:ext>
                <a:ext uri="{FF2B5EF4-FFF2-40B4-BE49-F238E27FC236}">
                  <a16:creationId xmlns:a16="http://schemas.microsoft.com/office/drawing/2014/main" id="{00000000-0008-0000-0D00-000003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8" name="Object 4" hidden="1">
              <a:extLst>
                <a:ext uri="{63B3BB69-23CF-44E3-9099-C40C66FF867C}">
                  <a14:compatExt spid="_x0000_s702468"/>
                </a:ext>
                <a:ext uri="{FF2B5EF4-FFF2-40B4-BE49-F238E27FC236}">
                  <a16:creationId xmlns:a16="http://schemas.microsoft.com/office/drawing/2014/main" id="{00000000-0008-0000-0D00-000004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69" name="Object 5" hidden="1">
              <a:extLst>
                <a:ext uri="{63B3BB69-23CF-44E3-9099-C40C66FF867C}">
                  <a14:compatExt spid="_x0000_s702469"/>
                </a:ext>
                <a:ext uri="{FF2B5EF4-FFF2-40B4-BE49-F238E27FC236}">
                  <a16:creationId xmlns:a16="http://schemas.microsoft.com/office/drawing/2014/main" id="{00000000-0008-0000-0D00-000005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2470" name="Object 6" hidden="1">
              <a:extLst>
                <a:ext uri="{63B3BB69-23CF-44E3-9099-C40C66FF867C}">
                  <a14:compatExt spid="_x0000_s702470"/>
                </a:ext>
                <a:ext uri="{FF2B5EF4-FFF2-40B4-BE49-F238E27FC236}">
                  <a16:creationId xmlns:a16="http://schemas.microsoft.com/office/drawing/2014/main" id="{00000000-0008-0000-0D00-000006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71" name="Object 7" hidden="1">
              <a:extLst>
                <a:ext uri="{63B3BB69-23CF-44E3-9099-C40C66FF867C}">
                  <a14:compatExt spid="_x0000_s702471"/>
                </a:ext>
                <a:ext uri="{FF2B5EF4-FFF2-40B4-BE49-F238E27FC236}">
                  <a16:creationId xmlns:a16="http://schemas.microsoft.com/office/drawing/2014/main" id="{00000000-0008-0000-0D00-000007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2472" name="Object 8" hidden="1">
              <a:extLst>
                <a:ext uri="{63B3BB69-23CF-44E3-9099-C40C66FF867C}">
                  <a14:compatExt spid="_x0000_s702472"/>
                </a:ext>
                <a:ext uri="{FF2B5EF4-FFF2-40B4-BE49-F238E27FC236}">
                  <a16:creationId xmlns:a16="http://schemas.microsoft.com/office/drawing/2014/main" id="{00000000-0008-0000-0D00-000008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2473" name="Object 9" hidden="1">
              <a:extLst>
                <a:ext uri="{63B3BB69-23CF-44E3-9099-C40C66FF867C}">
                  <a14:compatExt spid="_x0000_s702473"/>
                </a:ext>
                <a:ext uri="{FF2B5EF4-FFF2-40B4-BE49-F238E27FC236}">
                  <a16:creationId xmlns:a16="http://schemas.microsoft.com/office/drawing/2014/main" id="{00000000-0008-0000-0D00-000009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89" name="Object 1" hidden="1">
              <a:extLst>
                <a:ext uri="{63B3BB69-23CF-44E3-9099-C40C66FF867C}">
                  <a14:compatExt spid="_x0000_s703489"/>
                </a:ext>
                <a:ext uri="{FF2B5EF4-FFF2-40B4-BE49-F238E27FC236}">
                  <a16:creationId xmlns:a16="http://schemas.microsoft.com/office/drawing/2014/main" id="{00000000-0008-0000-0E00-000001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0" name="Object 2" hidden="1">
              <a:extLst>
                <a:ext uri="{63B3BB69-23CF-44E3-9099-C40C66FF867C}">
                  <a14:compatExt spid="_x0000_s703490"/>
                </a:ext>
                <a:ext uri="{FF2B5EF4-FFF2-40B4-BE49-F238E27FC236}">
                  <a16:creationId xmlns:a16="http://schemas.microsoft.com/office/drawing/2014/main" id="{00000000-0008-0000-0E00-000002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3491" name="Object 3" hidden="1">
              <a:extLst>
                <a:ext uri="{63B3BB69-23CF-44E3-9099-C40C66FF867C}">
                  <a14:compatExt spid="_x0000_s703491"/>
                </a:ext>
                <a:ext uri="{FF2B5EF4-FFF2-40B4-BE49-F238E27FC236}">
                  <a16:creationId xmlns:a16="http://schemas.microsoft.com/office/drawing/2014/main" id="{00000000-0008-0000-0E00-000003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2" name="Object 4" hidden="1">
              <a:extLst>
                <a:ext uri="{63B3BB69-23CF-44E3-9099-C40C66FF867C}">
                  <a14:compatExt spid="_x0000_s703492"/>
                </a:ext>
                <a:ext uri="{FF2B5EF4-FFF2-40B4-BE49-F238E27FC236}">
                  <a16:creationId xmlns:a16="http://schemas.microsoft.com/office/drawing/2014/main" id="{00000000-0008-0000-0E00-000004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3" name="Object 5" hidden="1">
              <a:extLst>
                <a:ext uri="{63B3BB69-23CF-44E3-9099-C40C66FF867C}">
                  <a14:compatExt spid="_x0000_s703493"/>
                </a:ext>
                <a:ext uri="{FF2B5EF4-FFF2-40B4-BE49-F238E27FC236}">
                  <a16:creationId xmlns:a16="http://schemas.microsoft.com/office/drawing/2014/main" id="{00000000-0008-0000-0E00-000005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3494" name="Object 6" hidden="1">
              <a:extLst>
                <a:ext uri="{63B3BB69-23CF-44E3-9099-C40C66FF867C}">
                  <a14:compatExt spid="_x0000_s703494"/>
                </a:ext>
                <a:ext uri="{FF2B5EF4-FFF2-40B4-BE49-F238E27FC236}">
                  <a16:creationId xmlns:a16="http://schemas.microsoft.com/office/drawing/2014/main" id="{00000000-0008-0000-0E00-000006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5" name="Object 7" hidden="1">
              <a:extLst>
                <a:ext uri="{63B3BB69-23CF-44E3-9099-C40C66FF867C}">
                  <a14:compatExt spid="_x0000_s703495"/>
                </a:ext>
                <a:ext uri="{FF2B5EF4-FFF2-40B4-BE49-F238E27FC236}">
                  <a16:creationId xmlns:a16="http://schemas.microsoft.com/office/drawing/2014/main" id="{00000000-0008-0000-0E00-000007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3496" name="Object 8" hidden="1">
              <a:extLst>
                <a:ext uri="{63B3BB69-23CF-44E3-9099-C40C66FF867C}">
                  <a14:compatExt spid="_x0000_s703496"/>
                </a:ext>
                <a:ext uri="{FF2B5EF4-FFF2-40B4-BE49-F238E27FC236}">
                  <a16:creationId xmlns:a16="http://schemas.microsoft.com/office/drawing/2014/main" id="{00000000-0008-0000-0E00-000008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3497" name="Object 9" hidden="1">
              <a:extLst>
                <a:ext uri="{63B3BB69-23CF-44E3-9099-C40C66FF867C}">
                  <a14:compatExt spid="_x0000_s703497"/>
                </a:ext>
                <a:ext uri="{FF2B5EF4-FFF2-40B4-BE49-F238E27FC236}">
                  <a16:creationId xmlns:a16="http://schemas.microsoft.com/office/drawing/2014/main" id="{00000000-0008-0000-0E00-000009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3" name="Object 1" hidden="1">
              <a:extLst>
                <a:ext uri="{63B3BB69-23CF-44E3-9099-C40C66FF867C}">
                  <a14:compatExt spid="_x0000_s704513"/>
                </a:ext>
                <a:ext uri="{FF2B5EF4-FFF2-40B4-BE49-F238E27FC236}">
                  <a16:creationId xmlns:a16="http://schemas.microsoft.com/office/drawing/2014/main" id="{00000000-0008-0000-0F00-000001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4" name="Object 2" hidden="1">
              <a:extLst>
                <a:ext uri="{63B3BB69-23CF-44E3-9099-C40C66FF867C}">
                  <a14:compatExt spid="_x0000_s704514"/>
                </a:ext>
                <a:ext uri="{FF2B5EF4-FFF2-40B4-BE49-F238E27FC236}">
                  <a16:creationId xmlns:a16="http://schemas.microsoft.com/office/drawing/2014/main" id="{00000000-0008-0000-0F00-000002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4515" name="Object 3" hidden="1">
              <a:extLst>
                <a:ext uri="{63B3BB69-23CF-44E3-9099-C40C66FF867C}">
                  <a14:compatExt spid="_x0000_s704515"/>
                </a:ext>
                <a:ext uri="{FF2B5EF4-FFF2-40B4-BE49-F238E27FC236}">
                  <a16:creationId xmlns:a16="http://schemas.microsoft.com/office/drawing/2014/main" id="{00000000-0008-0000-0F00-000003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6" name="Object 4" hidden="1">
              <a:extLst>
                <a:ext uri="{63B3BB69-23CF-44E3-9099-C40C66FF867C}">
                  <a14:compatExt spid="_x0000_s704516"/>
                </a:ext>
                <a:ext uri="{FF2B5EF4-FFF2-40B4-BE49-F238E27FC236}">
                  <a16:creationId xmlns:a16="http://schemas.microsoft.com/office/drawing/2014/main" id="{00000000-0008-0000-0F00-000004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7" name="Object 5" hidden="1">
              <a:extLst>
                <a:ext uri="{63B3BB69-23CF-44E3-9099-C40C66FF867C}">
                  <a14:compatExt spid="_x0000_s704517"/>
                </a:ext>
                <a:ext uri="{FF2B5EF4-FFF2-40B4-BE49-F238E27FC236}">
                  <a16:creationId xmlns:a16="http://schemas.microsoft.com/office/drawing/2014/main" id="{00000000-0008-0000-0F00-000005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4518" name="Object 6" hidden="1">
              <a:extLst>
                <a:ext uri="{63B3BB69-23CF-44E3-9099-C40C66FF867C}">
                  <a14:compatExt spid="_x0000_s704518"/>
                </a:ext>
                <a:ext uri="{FF2B5EF4-FFF2-40B4-BE49-F238E27FC236}">
                  <a16:creationId xmlns:a16="http://schemas.microsoft.com/office/drawing/2014/main" id="{00000000-0008-0000-0F00-000006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19" name="Object 7" hidden="1">
              <a:extLst>
                <a:ext uri="{63B3BB69-23CF-44E3-9099-C40C66FF867C}">
                  <a14:compatExt spid="_x0000_s704519"/>
                </a:ext>
                <a:ext uri="{FF2B5EF4-FFF2-40B4-BE49-F238E27FC236}">
                  <a16:creationId xmlns:a16="http://schemas.microsoft.com/office/drawing/2014/main" id="{00000000-0008-0000-0F00-000007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4520" name="Object 8" hidden="1">
              <a:extLst>
                <a:ext uri="{63B3BB69-23CF-44E3-9099-C40C66FF867C}">
                  <a14:compatExt spid="_x0000_s704520"/>
                </a:ext>
                <a:ext uri="{FF2B5EF4-FFF2-40B4-BE49-F238E27FC236}">
                  <a16:creationId xmlns:a16="http://schemas.microsoft.com/office/drawing/2014/main" id="{00000000-0008-0000-0F00-000008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4521" name="Object 9" hidden="1">
              <a:extLst>
                <a:ext uri="{63B3BB69-23CF-44E3-9099-C40C66FF867C}">
                  <a14:compatExt spid="_x0000_s704521"/>
                </a:ext>
                <a:ext uri="{FF2B5EF4-FFF2-40B4-BE49-F238E27FC236}">
                  <a16:creationId xmlns:a16="http://schemas.microsoft.com/office/drawing/2014/main" id="{00000000-0008-0000-0F00-000009C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37" name="Object 1" hidden="1">
              <a:extLst>
                <a:ext uri="{63B3BB69-23CF-44E3-9099-C40C66FF867C}">
                  <a14:compatExt spid="_x0000_s705537"/>
                </a:ext>
                <a:ext uri="{FF2B5EF4-FFF2-40B4-BE49-F238E27FC236}">
                  <a16:creationId xmlns:a16="http://schemas.microsoft.com/office/drawing/2014/main" id="{00000000-0008-0000-1000-000001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38" name="Object 2" hidden="1">
              <a:extLst>
                <a:ext uri="{63B3BB69-23CF-44E3-9099-C40C66FF867C}">
                  <a14:compatExt spid="_x0000_s705538"/>
                </a:ext>
                <a:ext uri="{FF2B5EF4-FFF2-40B4-BE49-F238E27FC236}">
                  <a16:creationId xmlns:a16="http://schemas.microsoft.com/office/drawing/2014/main" id="{00000000-0008-0000-1000-000002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5539" name="Object 3" hidden="1">
              <a:extLst>
                <a:ext uri="{63B3BB69-23CF-44E3-9099-C40C66FF867C}">
                  <a14:compatExt spid="_x0000_s705539"/>
                </a:ext>
                <a:ext uri="{FF2B5EF4-FFF2-40B4-BE49-F238E27FC236}">
                  <a16:creationId xmlns:a16="http://schemas.microsoft.com/office/drawing/2014/main" id="{00000000-0008-0000-1000-000003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0" name="Object 4" hidden="1">
              <a:extLst>
                <a:ext uri="{63B3BB69-23CF-44E3-9099-C40C66FF867C}">
                  <a14:compatExt spid="_x0000_s705540"/>
                </a:ext>
                <a:ext uri="{FF2B5EF4-FFF2-40B4-BE49-F238E27FC236}">
                  <a16:creationId xmlns:a16="http://schemas.microsoft.com/office/drawing/2014/main" id="{00000000-0008-0000-1000-000004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1" name="Object 5" hidden="1">
              <a:extLst>
                <a:ext uri="{63B3BB69-23CF-44E3-9099-C40C66FF867C}">
                  <a14:compatExt spid="_x0000_s705541"/>
                </a:ext>
                <a:ext uri="{FF2B5EF4-FFF2-40B4-BE49-F238E27FC236}">
                  <a16:creationId xmlns:a16="http://schemas.microsoft.com/office/drawing/2014/main" id="{00000000-0008-0000-1000-000005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5542" name="Object 6" hidden="1">
              <a:extLst>
                <a:ext uri="{63B3BB69-23CF-44E3-9099-C40C66FF867C}">
                  <a14:compatExt spid="_x0000_s705542"/>
                </a:ext>
                <a:ext uri="{FF2B5EF4-FFF2-40B4-BE49-F238E27FC236}">
                  <a16:creationId xmlns:a16="http://schemas.microsoft.com/office/drawing/2014/main" id="{00000000-0008-0000-1000-000006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3" name="Object 7" hidden="1">
              <a:extLst>
                <a:ext uri="{63B3BB69-23CF-44E3-9099-C40C66FF867C}">
                  <a14:compatExt spid="_x0000_s705543"/>
                </a:ext>
                <a:ext uri="{FF2B5EF4-FFF2-40B4-BE49-F238E27FC236}">
                  <a16:creationId xmlns:a16="http://schemas.microsoft.com/office/drawing/2014/main" id="{00000000-0008-0000-1000-000007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05544" name="Object 8" hidden="1">
              <a:extLst>
                <a:ext uri="{63B3BB69-23CF-44E3-9099-C40C66FF867C}">
                  <a14:compatExt spid="_x0000_s705544"/>
                </a:ext>
                <a:ext uri="{FF2B5EF4-FFF2-40B4-BE49-F238E27FC236}">
                  <a16:creationId xmlns:a16="http://schemas.microsoft.com/office/drawing/2014/main" id="{00000000-0008-0000-1000-000008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5545" name="Object 9" hidden="1">
              <a:extLst>
                <a:ext uri="{63B3BB69-23CF-44E3-9099-C40C66FF867C}">
                  <a14:compatExt spid="_x0000_s705545"/>
                </a:ext>
                <a:ext uri="{FF2B5EF4-FFF2-40B4-BE49-F238E27FC236}">
                  <a16:creationId xmlns:a16="http://schemas.microsoft.com/office/drawing/2014/main" id="{00000000-0008-0000-1000-000009C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1" name="Object 1" hidden="1">
              <a:extLst>
                <a:ext uri="{63B3BB69-23CF-44E3-9099-C40C66FF867C}">
                  <a14:compatExt spid="_x0000_s721921"/>
                </a:ext>
                <a:ext uri="{FF2B5EF4-FFF2-40B4-BE49-F238E27FC236}">
                  <a16:creationId xmlns:a16="http://schemas.microsoft.com/office/drawing/2014/main" id="{00000000-0008-0000-1100-000001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2" name="Object 2" hidden="1">
              <a:extLst>
                <a:ext uri="{63B3BB69-23CF-44E3-9099-C40C66FF867C}">
                  <a14:compatExt spid="_x0000_s721922"/>
                </a:ext>
                <a:ext uri="{FF2B5EF4-FFF2-40B4-BE49-F238E27FC236}">
                  <a16:creationId xmlns:a16="http://schemas.microsoft.com/office/drawing/2014/main" id="{00000000-0008-0000-1100-000002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1923" name="Object 3" hidden="1">
              <a:extLst>
                <a:ext uri="{63B3BB69-23CF-44E3-9099-C40C66FF867C}">
                  <a14:compatExt spid="_x0000_s721923"/>
                </a:ext>
                <a:ext uri="{FF2B5EF4-FFF2-40B4-BE49-F238E27FC236}">
                  <a16:creationId xmlns:a16="http://schemas.microsoft.com/office/drawing/2014/main" id="{00000000-0008-0000-1100-000003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4" name="Object 4" hidden="1">
              <a:extLst>
                <a:ext uri="{63B3BB69-23CF-44E3-9099-C40C66FF867C}">
                  <a14:compatExt spid="_x0000_s721924"/>
                </a:ext>
                <a:ext uri="{FF2B5EF4-FFF2-40B4-BE49-F238E27FC236}">
                  <a16:creationId xmlns:a16="http://schemas.microsoft.com/office/drawing/2014/main" id="{00000000-0008-0000-1100-000004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5" name="Object 5" hidden="1">
              <a:extLst>
                <a:ext uri="{63B3BB69-23CF-44E3-9099-C40C66FF867C}">
                  <a14:compatExt spid="_x0000_s721925"/>
                </a:ext>
                <a:ext uri="{FF2B5EF4-FFF2-40B4-BE49-F238E27FC236}">
                  <a16:creationId xmlns:a16="http://schemas.microsoft.com/office/drawing/2014/main" id="{00000000-0008-0000-1100-000005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1926" name="Object 6" hidden="1">
              <a:extLst>
                <a:ext uri="{63B3BB69-23CF-44E3-9099-C40C66FF867C}">
                  <a14:compatExt spid="_x0000_s721926"/>
                </a:ext>
                <a:ext uri="{FF2B5EF4-FFF2-40B4-BE49-F238E27FC236}">
                  <a16:creationId xmlns:a16="http://schemas.microsoft.com/office/drawing/2014/main" id="{00000000-0008-0000-1100-000006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7" name="Object 7" hidden="1">
              <a:extLst>
                <a:ext uri="{63B3BB69-23CF-44E3-9099-C40C66FF867C}">
                  <a14:compatExt spid="_x0000_s721927"/>
                </a:ext>
                <a:ext uri="{FF2B5EF4-FFF2-40B4-BE49-F238E27FC236}">
                  <a16:creationId xmlns:a16="http://schemas.microsoft.com/office/drawing/2014/main" id="{00000000-0008-0000-1100-000007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1928" name="Object 8" hidden="1">
              <a:extLst>
                <a:ext uri="{63B3BB69-23CF-44E3-9099-C40C66FF867C}">
                  <a14:compatExt spid="_x0000_s721928"/>
                </a:ext>
                <a:ext uri="{FF2B5EF4-FFF2-40B4-BE49-F238E27FC236}">
                  <a16:creationId xmlns:a16="http://schemas.microsoft.com/office/drawing/2014/main" id="{00000000-0008-0000-1100-000008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1929" name="Object 9" hidden="1">
              <a:extLst>
                <a:ext uri="{63B3BB69-23CF-44E3-9099-C40C66FF867C}">
                  <a14:compatExt spid="_x0000_s721929"/>
                </a:ext>
                <a:ext uri="{FF2B5EF4-FFF2-40B4-BE49-F238E27FC236}">
                  <a16:creationId xmlns:a16="http://schemas.microsoft.com/office/drawing/2014/main" id="{00000000-0008-0000-1100-000009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69" name="Object 1" hidden="1">
              <a:extLst>
                <a:ext uri="{63B3BB69-23CF-44E3-9099-C40C66FF867C}">
                  <a14:compatExt spid="_x0000_s723969"/>
                </a:ext>
                <a:ext uri="{FF2B5EF4-FFF2-40B4-BE49-F238E27FC236}">
                  <a16:creationId xmlns:a16="http://schemas.microsoft.com/office/drawing/2014/main" id="{00000000-0008-0000-1200-000001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0" name="Object 2" hidden="1">
              <a:extLst>
                <a:ext uri="{63B3BB69-23CF-44E3-9099-C40C66FF867C}">
                  <a14:compatExt spid="_x0000_s723970"/>
                </a:ext>
                <a:ext uri="{FF2B5EF4-FFF2-40B4-BE49-F238E27FC236}">
                  <a16:creationId xmlns:a16="http://schemas.microsoft.com/office/drawing/2014/main" id="{00000000-0008-0000-1200-000002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3971" name="Object 3" hidden="1">
              <a:extLst>
                <a:ext uri="{63B3BB69-23CF-44E3-9099-C40C66FF867C}">
                  <a14:compatExt spid="_x0000_s723971"/>
                </a:ext>
                <a:ext uri="{FF2B5EF4-FFF2-40B4-BE49-F238E27FC236}">
                  <a16:creationId xmlns:a16="http://schemas.microsoft.com/office/drawing/2014/main" id="{00000000-0008-0000-1200-000003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2" name="Object 4" hidden="1">
              <a:extLst>
                <a:ext uri="{63B3BB69-23CF-44E3-9099-C40C66FF867C}">
                  <a14:compatExt spid="_x0000_s723972"/>
                </a:ext>
                <a:ext uri="{FF2B5EF4-FFF2-40B4-BE49-F238E27FC236}">
                  <a16:creationId xmlns:a16="http://schemas.microsoft.com/office/drawing/2014/main" id="{00000000-0008-0000-1200-000004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3" name="Object 5" hidden="1">
              <a:extLst>
                <a:ext uri="{63B3BB69-23CF-44E3-9099-C40C66FF867C}">
                  <a14:compatExt spid="_x0000_s723973"/>
                </a:ext>
                <a:ext uri="{FF2B5EF4-FFF2-40B4-BE49-F238E27FC236}">
                  <a16:creationId xmlns:a16="http://schemas.microsoft.com/office/drawing/2014/main" id="{00000000-0008-0000-1200-000005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3974" name="Object 6" hidden="1">
              <a:extLst>
                <a:ext uri="{63B3BB69-23CF-44E3-9099-C40C66FF867C}">
                  <a14:compatExt spid="_x0000_s723974"/>
                </a:ext>
                <a:ext uri="{FF2B5EF4-FFF2-40B4-BE49-F238E27FC236}">
                  <a16:creationId xmlns:a16="http://schemas.microsoft.com/office/drawing/2014/main" id="{00000000-0008-0000-1200-000006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5" name="Object 7" hidden="1">
              <a:extLst>
                <a:ext uri="{63B3BB69-23CF-44E3-9099-C40C66FF867C}">
                  <a14:compatExt spid="_x0000_s723975"/>
                </a:ext>
                <a:ext uri="{FF2B5EF4-FFF2-40B4-BE49-F238E27FC236}">
                  <a16:creationId xmlns:a16="http://schemas.microsoft.com/office/drawing/2014/main" id="{00000000-0008-0000-1200-000007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3976" name="Object 8" hidden="1">
              <a:extLst>
                <a:ext uri="{63B3BB69-23CF-44E3-9099-C40C66FF867C}">
                  <a14:compatExt spid="_x0000_s723976"/>
                </a:ext>
                <a:ext uri="{FF2B5EF4-FFF2-40B4-BE49-F238E27FC236}">
                  <a16:creationId xmlns:a16="http://schemas.microsoft.com/office/drawing/2014/main" id="{00000000-0008-0000-1200-000008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3977" name="Object 9" hidden="1">
              <a:extLst>
                <a:ext uri="{63B3BB69-23CF-44E3-9099-C40C66FF867C}">
                  <a14:compatExt spid="_x0000_s723977"/>
                </a:ext>
                <a:ext uri="{FF2B5EF4-FFF2-40B4-BE49-F238E27FC236}">
                  <a16:creationId xmlns:a16="http://schemas.microsoft.com/office/drawing/2014/main" id="{00000000-0008-0000-1200-0000090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1" name="Object 1" hidden="1">
              <a:extLst>
                <a:ext uri="{63B3BB69-23CF-44E3-9099-C40C66FF867C}">
                  <a14:compatExt spid="_x0000_s547841"/>
                </a:ext>
                <a:ext uri="{FF2B5EF4-FFF2-40B4-BE49-F238E27FC236}">
                  <a16:creationId xmlns:a16="http://schemas.microsoft.com/office/drawing/2014/main" id="{00000000-0008-0000-0100-000001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2" name="Object 2" hidden="1">
              <a:extLst>
                <a:ext uri="{63B3BB69-23CF-44E3-9099-C40C66FF867C}">
                  <a14:compatExt spid="_x0000_s547842"/>
                </a:ext>
                <a:ext uri="{FF2B5EF4-FFF2-40B4-BE49-F238E27FC236}">
                  <a16:creationId xmlns:a16="http://schemas.microsoft.com/office/drawing/2014/main" id="{00000000-0008-0000-0100-000002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7843" name="Object 3" hidden="1">
              <a:extLst>
                <a:ext uri="{63B3BB69-23CF-44E3-9099-C40C66FF867C}">
                  <a14:compatExt spid="_x0000_s547843"/>
                </a:ext>
                <a:ext uri="{FF2B5EF4-FFF2-40B4-BE49-F238E27FC236}">
                  <a16:creationId xmlns:a16="http://schemas.microsoft.com/office/drawing/2014/main" id="{00000000-0008-0000-0100-000003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4" name="Object 4" hidden="1">
              <a:extLst>
                <a:ext uri="{63B3BB69-23CF-44E3-9099-C40C66FF867C}">
                  <a14:compatExt spid="_x0000_s547844"/>
                </a:ext>
                <a:ext uri="{FF2B5EF4-FFF2-40B4-BE49-F238E27FC236}">
                  <a16:creationId xmlns:a16="http://schemas.microsoft.com/office/drawing/2014/main" id="{00000000-0008-0000-0100-000004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547845" name="Object 5" hidden="1">
              <a:extLst>
                <a:ext uri="{63B3BB69-23CF-44E3-9099-C40C66FF867C}">
                  <a14:compatExt spid="_x0000_s547845"/>
                </a:ext>
                <a:ext uri="{FF2B5EF4-FFF2-40B4-BE49-F238E27FC236}">
                  <a16:creationId xmlns:a16="http://schemas.microsoft.com/office/drawing/2014/main" id="{00000000-0008-0000-0100-000005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7846" name="Object 6" hidden="1">
              <a:extLst>
                <a:ext uri="{63B3BB69-23CF-44E3-9099-C40C66FF867C}">
                  <a14:compatExt spid="_x0000_s547846"/>
                </a:ext>
                <a:ext uri="{FF2B5EF4-FFF2-40B4-BE49-F238E27FC236}">
                  <a16:creationId xmlns:a16="http://schemas.microsoft.com/office/drawing/2014/main" id="{00000000-0008-0000-0100-0000065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3" name="Object 1" hidden="1">
              <a:extLst>
                <a:ext uri="{63B3BB69-23CF-44E3-9099-C40C66FF867C}">
                  <a14:compatExt spid="_x0000_s724993"/>
                </a:ext>
                <a:ext uri="{FF2B5EF4-FFF2-40B4-BE49-F238E27FC236}">
                  <a16:creationId xmlns:a16="http://schemas.microsoft.com/office/drawing/2014/main" id="{00000000-0008-0000-1300-000001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4" name="Object 2" hidden="1">
              <a:extLst>
                <a:ext uri="{63B3BB69-23CF-44E3-9099-C40C66FF867C}">
                  <a14:compatExt spid="_x0000_s724994"/>
                </a:ext>
                <a:ext uri="{FF2B5EF4-FFF2-40B4-BE49-F238E27FC236}">
                  <a16:creationId xmlns:a16="http://schemas.microsoft.com/office/drawing/2014/main" id="{00000000-0008-0000-1300-000002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4995" name="Object 3" hidden="1">
              <a:extLst>
                <a:ext uri="{63B3BB69-23CF-44E3-9099-C40C66FF867C}">
                  <a14:compatExt spid="_x0000_s724995"/>
                </a:ext>
                <a:ext uri="{FF2B5EF4-FFF2-40B4-BE49-F238E27FC236}">
                  <a16:creationId xmlns:a16="http://schemas.microsoft.com/office/drawing/2014/main" id="{00000000-0008-0000-1300-000003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6" name="Object 4" hidden="1">
              <a:extLst>
                <a:ext uri="{63B3BB69-23CF-44E3-9099-C40C66FF867C}">
                  <a14:compatExt spid="_x0000_s724996"/>
                </a:ext>
                <a:ext uri="{FF2B5EF4-FFF2-40B4-BE49-F238E27FC236}">
                  <a16:creationId xmlns:a16="http://schemas.microsoft.com/office/drawing/2014/main" id="{00000000-0008-0000-1300-000004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7" name="Object 5" hidden="1">
              <a:extLst>
                <a:ext uri="{63B3BB69-23CF-44E3-9099-C40C66FF867C}">
                  <a14:compatExt spid="_x0000_s724997"/>
                </a:ext>
                <a:ext uri="{FF2B5EF4-FFF2-40B4-BE49-F238E27FC236}">
                  <a16:creationId xmlns:a16="http://schemas.microsoft.com/office/drawing/2014/main" id="{00000000-0008-0000-1300-000005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4998" name="Object 6" hidden="1">
              <a:extLst>
                <a:ext uri="{63B3BB69-23CF-44E3-9099-C40C66FF867C}">
                  <a14:compatExt spid="_x0000_s724998"/>
                </a:ext>
                <a:ext uri="{FF2B5EF4-FFF2-40B4-BE49-F238E27FC236}">
                  <a16:creationId xmlns:a16="http://schemas.microsoft.com/office/drawing/2014/main" id="{00000000-0008-0000-1300-000006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4999" name="Object 7" hidden="1">
              <a:extLst>
                <a:ext uri="{63B3BB69-23CF-44E3-9099-C40C66FF867C}">
                  <a14:compatExt spid="_x0000_s724999"/>
                </a:ext>
                <a:ext uri="{FF2B5EF4-FFF2-40B4-BE49-F238E27FC236}">
                  <a16:creationId xmlns:a16="http://schemas.microsoft.com/office/drawing/2014/main" id="{00000000-0008-0000-1300-000007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5000" name="Object 8" hidden="1">
              <a:extLst>
                <a:ext uri="{63B3BB69-23CF-44E3-9099-C40C66FF867C}">
                  <a14:compatExt spid="_x0000_s725000"/>
                </a:ext>
                <a:ext uri="{FF2B5EF4-FFF2-40B4-BE49-F238E27FC236}">
                  <a16:creationId xmlns:a16="http://schemas.microsoft.com/office/drawing/2014/main" id="{00000000-0008-0000-1300-000008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5001" name="Object 9" hidden="1">
              <a:extLst>
                <a:ext uri="{63B3BB69-23CF-44E3-9099-C40C66FF867C}">
                  <a14:compatExt spid="_x0000_s725001"/>
                </a:ext>
                <a:ext uri="{FF2B5EF4-FFF2-40B4-BE49-F238E27FC236}">
                  <a16:creationId xmlns:a16="http://schemas.microsoft.com/office/drawing/2014/main" id="{00000000-0008-0000-1300-0000091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17" name="Object 1" hidden="1">
              <a:extLst>
                <a:ext uri="{63B3BB69-23CF-44E3-9099-C40C66FF867C}">
                  <a14:compatExt spid="_x0000_s726017"/>
                </a:ext>
                <a:ext uri="{FF2B5EF4-FFF2-40B4-BE49-F238E27FC236}">
                  <a16:creationId xmlns:a16="http://schemas.microsoft.com/office/drawing/2014/main" id="{00000000-0008-0000-1400-000001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18" name="Object 2" hidden="1">
              <a:extLst>
                <a:ext uri="{63B3BB69-23CF-44E3-9099-C40C66FF867C}">
                  <a14:compatExt spid="_x0000_s726018"/>
                </a:ext>
                <a:ext uri="{FF2B5EF4-FFF2-40B4-BE49-F238E27FC236}">
                  <a16:creationId xmlns:a16="http://schemas.microsoft.com/office/drawing/2014/main" id="{00000000-0008-0000-1400-000002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6019" name="Object 3" hidden="1">
              <a:extLst>
                <a:ext uri="{63B3BB69-23CF-44E3-9099-C40C66FF867C}">
                  <a14:compatExt spid="_x0000_s726019"/>
                </a:ext>
                <a:ext uri="{FF2B5EF4-FFF2-40B4-BE49-F238E27FC236}">
                  <a16:creationId xmlns:a16="http://schemas.microsoft.com/office/drawing/2014/main" id="{00000000-0008-0000-1400-000003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0" name="Object 4" hidden="1">
              <a:extLst>
                <a:ext uri="{63B3BB69-23CF-44E3-9099-C40C66FF867C}">
                  <a14:compatExt spid="_x0000_s726020"/>
                </a:ext>
                <a:ext uri="{FF2B5EF4-FFF2-40B4-BE49-F238E27FC236}">
                  <a16:creationId xmlns:a16="http://schemas.microsoft.com/office/drawing/2014/main" id="{00000000-0008-0000-1400-000004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1" name="Object 5" hidden="1">
              <a:extLst>
                <a:ext uri="{63B3BB69-23CF-44E3-9099-C40C66FF867C}">
                  <a14:compatExt spid="_x0000_s726021"/>
                </a:ext>
                <a:ext uri="{FF2B5EF4-FFF2-40B4-BE49-F238E27FC236}">
                  <a16:creationId xmlns:a16="http://schemas.microsoft.com/office/drawing/2014/main" id="{00000000-0008-0000-1400-000005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6022" name="Object 6" hidden="1">
              <a:extLst>
                <a:ext uri="{63B3BB69-23CF-44E3-9099-C40C66FF867C}">
                  <a14:compatExt spid="_x0000_s726022"/>
                </a:ext>
                <a:ext uri="{FF2B5EF4-FFF2-40B4-BE49-F238E27FC236}">
                  <a16:creationId xmlns:a16="http://schemas.microsoft.com/office/drawing/2014/main" id="{00000000-0008-0000-1400-000006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3" name="Object 7" hidden="1">
              <a:extLst>
                <a:ext uri="{63B3BB69-23CF-44E3-9099-C40C66FF867C}">
                  <a14:compatExt spid="_x0000_s726023"/>
                </a:ext>
                <a:ext uri="{FF2B5EF4-FFF2-40B4-BE49-F238E27FC236}">
                  <a16:creationId xmlns:a16="http://schemas.microsoft.com/office/drawing/2014/main" id="{00000000-0008-0000-1400-000007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6024" name="Object 8" hidden="1">
              <a:extLst>
                <a:ext uri="{63B3BB69-23CF-44E3-9099-C40C66FF867C}">
                  <a14:compatExt spid="_x0000_s726024"/>
                </a:ext>
                <a:ext uri="{FF2B5EF4-FFF2-40B4-BE49-F238E27FC236}">
                  <a16:creationId xmlns:a16="http://schemas.microsoft.com/office/drawing/2014/main" id="{00000000-0008-0000-1400-000008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6025" name="Object 9" hidden="1">
              <a:extLst>
                <a:ext uri="{63B3BB69-23CF-44E3-9099-C40C66FF867C}">
                  <a14:compatExt spid="_x0000_s726025"/>
                </a:ext>
                <a:ext uri="{FF2B5EF4-FFF2-40B4-BE49-F238E27FC236}">
                  <a16:creationId xmlns:a16="http://schemas.microsoft.com/office/drawing/2014/main" id="{00000000-0008-0000-1400-0000091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1" name="Object 1" hidden="1">
              <a:extLst>
                <a:ext uri="{63B3BB69-23CF-44E3-9099-C40C66FF867C}">
                  <a14:compatExt spid="_x0000_s727041"/>
                </a:ext>
                <a:ext uri="{FF2B5EF4-FFF2-40B4-BE49-F238E27FC236}">
                  <a16:creationId xmlns:a16="http://schemas.microsoft.com/office/drawing/2014/main" id="{00000000-0008-0000-1500-000001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2" name="Object 2" hidden="1">
              <a:extLst>
                <a:ext uri="{63B3BB69-23CF-44E3-9099-C40C66FF867C}">
                  <a14:compatExt spid="_x0000_s727042"/>
                </a:ext>
                <a:ext uri="{FF2B5EF4-FFF2-40B4-BE49-F238E27FC236}">
                  <a16:creationId xmlns:a16="http://schemas.microsoft.com/office/drawing/2014/main" id="{00000000-0008-0000-1500-000002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43" name="Object 3" hidden="1">
              <a:extLst>
                <a:ext uri="{63B3BB69-23CF-44E3-9099-C40C66FF867C}">
                  <a14:compatExt spid="_x0000_s727043"/>
                </a:ext>
                <a:ext uri="{FF2B5EF4-FFF2-40B4-BE49-F238E27FC236}">
                  <a16:creationId xmlns:a16="http://schemas.microsoft.com/office/drawing/2014/main" id="{00000000-0008-0000-1500-000003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4" name="Object 4" hidden="1">
              <a:extLst>
                <a:ext uri="{63B3BB69-23CF-44E3-9099-C40C66FF867C}">
                  <a14:compatExt spid="_x0000_s727044"/>
                </a:ext>
                <a:ext uri="{FF2B5EF4-FFF2-40B4-BE49-F238E27FC236}">
                  <a16:creationId xmlns:a16="http://schemas.microsoft.com/office/drawing/2014/main" id="{00000000-0008-0000-1500-000004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5" name="Object 5" hidden="1">
              <a:extLst>
                <a:ext uri="{63B3BB69-23CF-44E3-9099-C40C66FF867C}">
                  <a14:compatExt spid="_x0000_s727045"/>
                </a:ext>
                <a:ext uri="{FF2B5EF4-FFF2-40B4-BE49-F238E27FC236}">
                  <a16:creationId xmlns:a16="http://schemas.microsoft.com/office/drawing/2014/main" id="{00000000-0008-0000-1500-000005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46" name="Object 6" hidden="1">
              <a:extLst>
                <a:ext uri="{63B3BB69-23CF-44E3-9099-C40C66FF867C}">
                  <a14:compatExt spid="_x0000_s727046"/>
                </a:ext>
                <a:ext uri="{FF2B5EF4-FFF2-40B4-BE49-F238E27FC236}">
                  <a16:creationId xmlns:a16="http://schemas.microsoft.com/office/drawing/2014/main" id="{00000000-0008-0000-1500-000006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7" name="Object 7" hidden="1">
              <a:extLst>
                <a:ext uri="{63B3BB69-23CF-44E3-9099-C40C66FF867C}">
                  <a14:compatExt spid="_x0000_s727047"/>
                </a:ext>
                <a:ext uri="{FF2B5EF4-FFF2-40B4-BE49-F238E27FC236}">
                  <a16:creationId xmlns:a16="http://schemas.microsoft.com/office/drawing/2014/main" id="{00000000-0008-0000-1500-000007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7048" name="Object 8" hidden="1">
              <a:extLst>
                <a:ext uri="{63B3BB69-23CF-44E3-9099-C40C66FF867C}">
                  <a14:compatExt spid="_x0000_s727048"/>
                </a:ext>
                <a:ext uri="{FF2B5EF4-FFF2-40B4-BE49-F238E27FC236}">
                  <a16:creationId xmlns:a16="http://schemas.microsoft.com/office/drawing/2014/main" id="{00000000-0008-0000-1500-000008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49" name="Object 9" hidden="1">
              <a:extLst>
                <a:ext uri="{63B3BB69-23CF-44E3-9099-C40C66FF867C}">
                  <a14:compatExt spid="_x0000_s727049"/>
                </a:ext>
                <a:ext uri="{FF2B5EF4-FFF2-40B4-BE49-F238E27FC236}">
                  <a16:creationId xmlns:a16="http://schemas.microsoft.com/office/drawing/2014/main" id="{00000000-0008-0000-1500-000009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5" name="Object 1" hidden="1">
              <a:extLst>
                <a:ext uri="{63B3BB69-23CF-44E3-9099-C40C66FF867C}">
                  <a14:compatExt spid="_x0000_s728065"/>
                </a:ext>
                <a:ext uri="{FF2B5EF4-FFF2-40B4-BE49-F238E27FC236}">
                  <a16:creationId xmlns:a16="http://schemas.microsoft.com/office/drawing/2014/main" id="{00000000-0008-0000-1600-000001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6" name="Object 2" hidden="1">
              <a:extLst>
                <a:ext uri="{63B3BB69-23CF-44E3-9099-C40C66FF867C}">
                  <a14:compatExt spid="_x0000_s728066"/>
                </a:ext>
                <a:ext uri="{FF2B5EF4-FFF2-40B4-BE49-F238E27FC236}">
                  <a16:creationId xmlns:a16="http://schemas.microsoft.com/office/drawing/2014/main" id="{00000000-0008-0000-1600-000002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8067" name="Object 3" hidden="1">
              <a:extLst>
                <a:ext uri="{63B3BB69-23CF-44E3-9099-C40C66FF867C}">
                  <a14:compatExt spid="_x0000_s728067"/>
                </a:ext>
                <a:ext uri="{FF2B5EF4-FFF2-40B4-BE49-F238E27FC236}">
                  <a16:creationId xmlns:a16="http://schemas.microsoft.com/office/drawing/2014/main" id="{00000000-0008-0000-1600-000003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8" name="Object 4" hidden="1">
              <a:extLst>
                <a:ext uri="{63B3BB69-23CF-44E3-9099-C40C66FF867C}">
                  <a14:compatExt spid="_x0000_s728068"/>
                </a:ext>
                <a:ext uri="{FF2B5EF4-FFF2-40B4-BE49-F238E27FC236}">
                  <a16:creationId xmlns:a16="http://schemas.microsoft.com/office/drawing/2014/main" id="{00000000-0008-0000-1600-000004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69" name="Object 5" hidden="1">
              <a:extLst>
                <a:ext uri="{63B3BB69-23CF-44E3-9099-C40C66FF867C}">
                  <a14:compatExt spid="_x0000_s728069"/>
                </a:ext>
                <a:ext uri="{FF2B5EF4-FFF2-40B4-BE49-F238E27FC236}">
                  <a16:creationId xmlns:a16="http://schemas.microsoft.com/office/drawing/2014/main" id="{00000000-0008-0000-1600-000005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8070" name="Object 6" hidden="1">
              <a:extLst>
                <a:ext uri="{63B3BB69-23CF-44E3-9099-C40C66FF867C}">
                  <a14:compatExt spid="_x0000_s728070"/>
                </a:ext>
                <a:ext uri="{FF2B5EF4-FFF2-40B4-BE49-F238E27FC236}">
                  <a16:creationId xmlns:a16="http://schemas.microsoft.com/office/drawing/2014/main" id="{00000000-0008-0000-1600-000006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71" name="Object 7" hidden="1">
              <a:extLst>
                <a:ext uri="{63B3BB69-23CF-44E3-9099-C40C66FF867C}">
                  <a14:compatExt spid="_x0000_s728071"/>
                </a:ext>
                <a:ext uri="{FF2B5EF4-FFF2-40B4-BE49-F238E27FC236}">
                  <a16:creationId xmlns:a16="http://schemas.microsoft.com/office/drawing/2014/main" id="{00000000-0008-0000-1600-000007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8072" name="Object 8" hidden="1">
              <a:extLst>
                <a:ext uri="{63B3BB69-23CF-44E3-9099-C40C66FF867C}">
                  <a14:compatExt spid="_x0000_s728072"/>
                </a:ext>
                <a:ext uri="{FF2B5EF4-FFF2-40B4-BE49-F238E27FC236}">
                  <a16:creationId xmlns:a16="http://schemas.microsoft.com/office/drawing/2014/main" id="{00000000-0008-0000-1600-000008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8073" name="Object 9" hidden="1">
              <a:extLst>
                <a:ext uri="{63B3BB69-23CF-44E3-9099-C40C66FF867C}">
                  <a14:compatExt spid="_x0000_s728073"/>
                </a:ext>
                <a:ext uri="{FF2B5EF4-FFF2-40B4-BE49-F238E27FC236}">
                  <a16:creationId xmlns:a16="http://schemas.microsoft.com/office/drawing/2014/main" id="{00000000-0008-0000-1600-000009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89" name="Object 1" hidden="1">
              <a:extLst>
                <a:ext uri="{63B3BB69-23CF-44E3-9099-C40C66FF867C}">
                  <a14:compatExt spid="_x0000_s729089"/>
                </a:ext>
                <a:ext uri="{FF2B5EF4-FFF2-40B4-BE49-F238E27FC236}">
                  <a16:creationId xmlns:a16="http://schemas.microsoft.com/office/drawing/2014/main" id="{00000000-0008-0000-1700-000001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0" name="Object 2" hidden="1">
              <a:extLst>
                <a:ext uri="{63B3BB69-23CF-44E3-9099-C40C66FF867C}">
                  <a14:compatExt spid="_x0000_s729090"/>
                </a:ext>
                <a:ext uri="{FF2B5EF4-FFF2-40B4-BE49-F238E27FC236}">
                  <a16:creationId xmlns:a16="http://schemas.microsoft.com/office/drawing/2014/main" id="{00000000-0008-0000-1700-000002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9091" name="Object 3" hidden="1">
              <a:extLst>
                <a:ext uri="{63B3BB69-23CF-44E3-9099-C40C66FF867C}">
                  <a14:compatExt spid="_x0000_s729091"/>
                </a:ext>
                <a:ext uri="{FF2B5EF4-FFF2-40B4-BE49-F238E27FC236}">
                  <a16:creationId xmlns:a16="http://schemas.microsoft.com/office/drawing/2014/main" id="{00000000-0008-0000-1700-000003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2" name="Object 4" hidden="1">
              <a:extLst>
                <a:ext uri="{63B3BB69-23CF-44E3-9099-C40C66FF867C}">
                  <a14:compatExt spid="_x0000_s729092"/>
                </a:ext>
                <a:ext uri="{FF2B5EF4-FFF2-40B4-BE49-F238E27FC236}">
                  <a16:creationId xmlns:a16="http://schemas.microsoft.com/office/drawing/2014/main" id="{00000000-0008-0000-1700-000004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3" name="Object 5" hidden="1">
              <a:extLst>
                <a:ext uri="{63B3BB69-23CF-44E3-9099-C40C66FF867C}">
                  <a14:compatExt spid="_x0000_s729093"/>
                </a:ext>
                <a:ext uri="{FF2B5EF4-FFF2-40B4-BE49-F238E27FC236}">
                  <a16:creationId xmlns:a16="http://schemas.microsoft.com/office/drawing/2014/main" id="{00000000-0008-0000-1700-000005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9094" name="Object 6" hidden="1">
              <a:extLst>
                <a:ext uri="{63B3BB69-23CF-44E3-9099-C40C66FF867C}">
                  <a14:compatExt spid="_x0000_s729094"/>
                </a:ext>
                <a:ext uri="{FF2B5EF4-FFF2-40B4-BE49-F238E27FC236}">
                  <a16:creationId xmlns:a16="http://schemas.microsoft.com/office/drawing/2014/main" id="{00000000-0008-0000-1700-000006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5" name="Object 7" hidden="1">
              <a:extLst>
                <a:ext uri="{63B3BB69-23CF-44E3-9099-C40C66FF867C}">
                  <a14:compatExt spid="_x0000_s729095"/>
                </a:ext>
                <a:ext uri="{FF2B5EF4-FFF2-40B4-BE49-F238E27FC236}">
                  <a16:creationId xmlns:a16="http://schemas.microsoft.com/office/drawing/2014/main" id="{00000000-0008-0000-1700-000007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29096" name="Object 8" hidden="1">
              <a:extLst>
                <a:ext uri="{63B3BB69-23CF-44E3-9099-C40C66FF867C}">
                  <a14:compatExt spid="_x0000_s729096"/>
                </a:ext>
                <a:ext uri="{FF2B5EF4-FFF2-40B4-BE49-F238E27FC236}">
                  <a16:creationId xmlns:a16="http://schemas.microsoft.com/office/drawing/2014/main" id="{00000000-0008-0000-1700-000008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9097" name="Object 9" hidden="1">
              <a:extLst>
                <a:ext uri="{63B3BB69-23CF-44E3-9099-C40C66FF867C}">
                  <a14:compatExt spid="_x0000_s729097"/>
                </a:ext>
                <a:ext uri="{FF2B5EF4-FFF2-40B4-BE49-F238E27FC236}">
                  <a16:creationId xmlns:a16="http://schemas.microsoft.com/office/drawing/2014/main" id="{00000000-0008-0000-1700-000009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2" name="Object 10" hidden="1">
              <a:extLst>
                <a:ext uri="{63B3BB69-23CF-44E3-9099-C40C66FF867C}">
                  <a14:compatExt spid="_x0000_s730122"/>
                </a:ext>
                <a:ext uri="{FF2B5EF4-FFF2-40B4-BE49-F238E27FC236}">
                  <a16:creationId xmlns:a16="http://schemas.microsoft.com/office/drawing/2014/main" id="{00000000-0008-0000-1800-00000A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3" name="Object 11" hidden="1">
              <a:extLst>
                <a:ext uri="{63B3BB69-23CF-44E3-9099-C40C66FF867C}">
                  <a14:compatExt spid="_x0000_s730123"/>
                </a:ext>
                <a:ext uri="{FF2B5EF4-FFF2-40B4-BE49-F238E27FC236}">
                  <a16:creationId xmlns:a16="http://schemas.microsoft.com/office/drawing/2014/main" id="{00000000-0008-0000-1800-00000B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0124" name="Object 12" hidden="1">
              <a:extLst>
                <a:ext uri="{63B3BB69-23CF-44E3-9099-C40C66FF867C}">
                  <a14:compatExt spid="_x0000_s730124"/>
                </a:ext>
                <a:ext uri="{FF2B5EF4-FFF2-40B4-BE49-F238E27FC236}">
                  <a16:creationId xmlns:a16="http://schemas.microsoft.com/office/drawing/2014/main" id="{00000000-0008-0000-1800-00000C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5" name="Object 13" hidden="1">
              <a:extLst>
                <a:ext uri="{63B3BB69-23CF-44E3-9099-C40C66FF867C}">
                  <a14:compatExt spid="_x0000_s730125"/>
                </a:ext>
                <a:ext uri="{FF2B5EF4-FFF2-40B4-BE49-F238E27FC236}">
                  <a16:creationId xmlns:a16="http://schemas.microsoft.com/office/drawing/2014/main" id="{00000000-0008-0000-1800-00000D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6" name="Object 14" hidden="1">
              <a:extLst>
                <a:ext uri="{63B3BB69-23CF-44E3-9099-C40C66FF867C}">
                  <a14:compatExt spid="_x0000_s730126"/>
                </a:ext>
                <a:ext uri="{FF2B5EF4-FFF2-40B4-BE49-F238E27FC236}">
                  <a16:creationId xmlns:a16="http://schemas.microsoft.com/office/drawing/2014/main" id="{00000000-0008-0000-1800-00000E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0127" name="Object 15" hidden="1">
              <a:extLst>
                <a:ext uri="{63B3BB69-23CF-44E3-9099-C40C66FF867C}">
                  <a14:compatExt spid="_x0000_s730127"/>
                </a:ext>
                <a:ext uri="{FF2B5EF4-FFF2-40B4-BE49-F238E27FC236}">
                  <a16:creationId xmlns:a16="http://schemas.microsoft.com/office/drawing/2014/main" id="{00000000-0008-0000-1800-00000F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8" name="Object 16" hidden="1">
              <a:extLst>
                <a:ext uri="{63B3BB69-23CF-44E3-9099-C40C66FF867C}">
                  <a14:compatExt spid="_x0000_s730128"/>
                </a:ext>
                <a:ext uri="{FF2B5EF4-FFF2-40B4-BE49-F238E27FC236}">
                  <a16:creationId xmlns:a16="http://schemas.microsoft.com/office/drawing/2014/main" id="{00000000-0008-0000-1800-000010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0129" name="Object 17" hidden="1">
              <a:extLst>
                <a:ext uri="{63B3BB69-23CF-44E3-9099-C40C66FF867C}">
                  <a14:compatExt spid="_x0000_s730129"/>
                </a:ext>
                <a:ext uri="{FF2B5EF4-FFF2-40B4-BE49-F238E27FC236}">
                  <a16:creationId xmlns:a16="http://schemas.microsoft.com/office/drawing/2014/main" id="{00000000-0008-0000-1800-000011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0130" name="Object 18" hidden="1">
              <a:extLst>
                <a:ext uri="{63B3BB69-23CF-44E3-9099-C40C66FF867C}">
                  <a14:compatExt spid="_x0000_s730130"/>
                </a:ext>
                <a:ext uri="{FF2B5EF4-FFF2-40B4-BE49-F238E27FC236}">
                  <a16:creationId xmlns:a16="http://schemas.microsoft.com/office/drawing/2014/main" id="{00000000-0008-0000-1800-0000122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37" name="Object 1" hidden="1">
              <a:extLst>
                <a:ext uri="{63B3BB69-23CF-44E3-9099-C40C66FF867C}">
                  <a14:compatExt spid="_x0000_s731137"/>
                </a:ext>
                <a:ext uri="{FF2B5EF4-FFF2-40B4-BE49-F238E27FC236}">
                  <a16:creationId xmlns:a16="http://schemas.microsoft.com/office/drawing/2014/main" id="{00000000-0008-0000-1900-000001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38" name="Object 2" hidden="1">
              <a:extLst>
                <a:ext uri="{63B3BB69-23CF-44E3-9099-C40C66FF867C}">
                  <a14:compatExt spid="_x0000_s731138"/>
                </a:ext>
                <a:ext uri="{FF2B5EF4-FFF2-40B4-BE49-F238E27FC236}">
                  <a16:creationId xmlns:a16="http://schemas.microsoft.com/office/drawing/2014/main" id="{00000000-0008-0000-1900-000002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1139" name="Object 3" hidden="1">
              <a:extLst>
                <a:ext uri="{63B3BB69-23CF-44E3-9099-C40C66FF867C}">
                  <a14:compatExt spid="_x0000_s731139"/>
                </a:ext>
                <a:ext uri="{FF2B5EF4-FFF2-40B4-BE49-F238E27FC236}">
                  <a16:creationId xmlns:a16="http://schemas.microsoft.com/office/drawing/2014/main" id="{00000000-0008-0000-1900-000003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0" name="Object 4" hidden="1">
              <a:extLst>
                <a:ext uri="{63B3BB69-23CF-44E3-9099-C40C66FF867C}">
                  <a14:compatExt spid="_x0000_s731140"/>
                </a:ext>
                <a:ext uri="{FF2B5EF4-FFF2-40B4-BE49-F238E27FC236}">
                  <a16:creationId xmlns:a16="http://schemas.microsoft.com/office/drawing/2014/main" id="{00000000-0008-0000-1900-000004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1" name="Object 5" hidden="1">
              <a:extLst>
                <a:ext uri="{63B3BB69-23CF-44E3-9099-C40C66FF867C}">
                  <a14:compatExt spid="_x0000_s731141"/>
                </a:ext>
                <a:ext uri="{FF2B5EF4-FFF2-40B4-BE49-F238E27FC236}">
                  <a16:creationId xmlns:a16="http://schemas.microsoft.com/office/drawing/2014/main" id="{00000000-0008-0000-1900-000005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1142" name="Object 6" hidden="1">
              <a:extLst>
                <a:ext uri="{63B3BB69-23CF-44E3-9099-C40C66FF867C}">
                  <a14:compatExt spid="_x0000_s731142"/>
                </a:ext>
                <a:ext uri="{FF2B5EF4-FFF2-40B4-BE49-F238E27FC236}">
                  <a16:creationId xmlns:a16="http://schemas.microsoft.com/office/drawing/2014/main" id="{00000000-0008-0000-1900-000006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3" name="Object 7" hidden="1">
              <a:extLst>
                <a:ext uri="{63B3BB69-23CF-44E3-9099-C40C66FF867C}">
                  <a14:compatExt spid="_x0000_s731143"/>
                </a:ext>
                <a:ext uri="{FF2B5EF4-FFF2-40B4-BE49-F238E27FC236}">
                  <a16:creationId xmlns:a16="http://schemas.microsoft.com/office/drawing/2014/main" id="{00000000-0008-0000-1900-000007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1144" name="Object 8" hidden="1">
              <a:extLst>
                <a:ext uri="{63B3BB69-23CF-44E3-9099-C40C66FF867C}">
                  <a14:compatExt spid="_x0000_s731144"/>
                </a:ext>
                <a:ext uri="{FF2B5EF4-FFF2-40B4-BE49-F238E27FC236}">
                  <a16:creationId xmlns:a16="http://schemas.microsoft.com/office/drawing/2014/main" id="{00000000-0008-0000-1900-000008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1145" name="Object 9" hidden="1">
              <a:extLst>
                <a:ext uri="{63B3BB69-23CF-44E3-9099-C40C66FF867C}">
                  <a14:compatExt spid="_x0000_s731145"/>
                </a:ext>
                <a:ext uri="{FF2B5EF4-FFF2-40B4-BE49-F238E27FC236}">
                  <a16:creationId xmlns:a16="http://schemas.microsoft.com/office/drawing/2014/main" id="{00000000-0008-0000-1900-000009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1" name="Object 1" hidden="1">
              <a:extLst>
                <a:ext uri="{63B3BB69-23CF-44E3-9099-C40C66FF867C}">
                  <a14:compatExt spid="_x0000_s732161"/>
                </a:ext>
                <a:ext uri="{FF2B5EF4-FFF2-40B4-BE49-F238E27FC236}">
                  <a16:creationId xmlns:a16="http://schemas.microsoft.com/office/drawing/2014/main" id="{00000000-0008-0000-1A00-000001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2" name="Object 2" hidden="1">
              <a:extLst>
                <a:ext uri="{63B3BB69-23CF-44E3-9099-C40C66FF867C}">
                  <a14:compatExt spid="_x0000_s732162"/>
                </a:ext>
                <a:ext uri="{FF2B5EF4-FFF2-40B4-BE49-F238E27FC236}">
                  <a16:creationId xmlns:a16="http://schemas.microsoft.com/office/drawing/2014/main" id="{00000000-0008-0000-1A00-000002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2163" name="Object 3" hidden="1">
              <a:extLst>
                <a:ext uri="{63B3BB69-23CF-44E3-9099-C40C66FF867C}">
                  <a14:compatExt spid="_x0000_s732163"/>
                </a:ext>
                <a:ext uri="{FF2B5EF4-FFF2-40B4-BE49-F238E27FC236}">
                  <a16:creationId xmlns:a16="http://schemas.microsoft.com/office/drawing/2014/main" id="{00000000-0008-0000-1A00-000003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4" name="Object 4" hidden="1">
              <a:extLst>
                <a:ext uri="{63B3BB69-23CF-44E3-9099-C40C66FF867C}">
                  <a14:compatExt spid="_x0000_s732164"/>
                </a:ext>
                <a:ext uri="{FF2B5EF4-FFF2-40B4-BE49-F238E27FC236}">
                  <a16:creationId xmlns:a16="http://schemas.microsoft.com/office/drawing/2014/main" id="{00000000-0008-0000-1A00-000004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5" name="Object 5" hidden="1">
              <a:extLst>
                <a:ext uri="{63B3BB69-23CF-44E3-9099-C40C66FF867C}">
                  <a14:compatExt spid="_x0000_s732165"/>
                </a:ext>
                <a:ext uri="{FF2B5EF4-FFF2-40B4-BE49-F238E27FC236}">
                  <a16:creationId xmlns:a16="http://schemas.microsoft.com/office/drawing/2014/main" id="{00000000-0008-0000-1A00-000005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2166" name="Object 6" hidden="1">
              <a:extLst>
                <a:ext uri="{63B3BB69-23CF-44E3-9099-C40C66FF867C}">
                  <a14:compatExt spid="_x0000_s732166"/>
                </a:ext>
                <a:ext uri="{FF2B5EF4-FFF2-40B4-BE49-F238E27FC236}">
                  <a16:creationId xmlns:a16="http://schemas.microsoft.com/office/drawing/2014/main" id="{00000000-0008-0000-1A00-000006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7" name="Object 7" hidden="1">
              <a:extLst>
                <a:ext uri="{63B3BB69-23CF-44E3-9099-C40C66FF867C}">
                  <a14:compatExt spid="_x0000_s732167"/>
                </a:ext>
                <a:ext uri="{FF2B5EF4-FFF2-40B4-BE49-F238E27FC236}">
                  <a16:creationId xmlns:a16="http://schemas.microsoft.com/office/drawing/2014/main" id="{00000000-0008-0000-1A00-000007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2168" name="Object 8" hidden="1">
              <a:extLst>
                <a:ext uri="{63B3BB69-23CF-44E3-9099-C40C66FF867C}">
                  <a14:compatExt spid="_x0000_s732168"/>
                </a:ext>
                <a:ext uri="{FF2B5EF4-FFF2-40B4-BE49-F238E27FC236}">
                  <a16:creationId xmlns:a16="http://schemas.microsoft.com/office/drawing/2014/main" id="{00000000-0008-0000-1A00-000008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2169" name="Object 9" hidden="1">
              <a:extLst>
                <a:ext uri="{63B3BB69-23CF-44E3-9099-C40C66FF867C}">
                  <a14:compatExt spid="_x0000_s732169"/>
                </a:ext>
                <a:ext uri="{FF2B5EF4-FFF2-40B4-BE49-F238E27FC236}">
                  <a16:creationId xmlns:a16="http://schemas.microsoft.com/office/drawing/2014/main" id="{00000000-0008-0000-1A00-0000092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5" name="Object 1" hidden="1">
              <a:extLst>
                <a:ext uri="{63B3BB69-23CF-44E3-9099-C40C66FF867C}">
                  <a14:compatExt spid="_x0000_s733185"/>
                </a:ext>
                <a:ext uri="{FF2B5EF4-FFF2-40B4-BE49-F238E27FC236}">
                  <a16:creationId xmlns:a16="http://schemas.microsoft.com/office/drawing/2014/main" id="{00000000-0008-0000-1B00-000001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6" name="Object 2" hidden="1">
              <a:extLst>
                <a:ext uri="{63B3BB69-23CF-44E3-9099-C40C66FF867C}">
                  <a14:compatExt spid="_x0000_s733186"/>
                </a:ext>
                <a:ext uri="{FF2B5EF4-FFF2-40B4-BE49-F238E27FC236}">
                  <a16:creationId xmlns:a16="http://schemas.microsoft.com/office/drawing/2014/main" id="{00000000-0008-0000-1B00-000002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3187" name="Object 3" hidden="1">
              <a:extLst>
                <a:ext uri="{63B3BB69-23CF-44E3-9099-C40C66FF867C}">
                  <a14:compatExt spid="_x0000_s733187"/>
                </a:ext>
                <a:ext uri="{FF2B5EF4-FFF2-40B4-BE49-F238E27FC236}">
                  <a16:creationId xmlns:a16="http://schemas.microsoft.com/office/drawing/2014/main" id="{00000000-0008-0000-1B00-000003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8" name="Object 4" hidden="1">
              <a:extLst>
                <a:ext uri="{63B3BB69-23CF-44E3-9099-C40C66FF867C}">
                  <a14:compatExt spid="_x0000_s733188"/>
                </a:ext>
                <a:ext uri="{FF2B5EF4-FFF2-40B4-BE49-F238E27FC236}">
                  <a16:creationId xmlns:a16="http://schemas.microsoft.com/office/drawing/2014/main" id="{00000000-0008-0000-1B00-000004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89" name="Object 5" hidden="1">
              <a:extLst>
                <a:ext uri="{63B3BB69-23CF-44E3-9099-C40C66FF867C}">
                  <a14:compatExt spid="_x0000_s733189"/>
                </a:ext>
                <a:ext uri="{FF2B5EF4-FFF2-40B4-BE49-F238E27FC236}">
                  <a16:creationId xmlns:a16="http://schemas.microsoft.com/office/drawing/2014/main" id="{00000000-0008-0000-1B00-000005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3190" name="Object 6" hidden="1">
              <a:extLst>
                <a:ext uri="{63B3BB69-23CF-44E3-9099-C40C66FF867C}">
                  <a14:compatExt spid="_x0000_s733190"/>
                </a:ext>
                <a:ext uri="{FF2B5EF4-FFF2-40B4-BE49-F238E27FC236}">
                  <a16:creationId xmlns:a16="http://schemas.microsoft.com/office/drawing/2014/main" id="{00000000-0008-0000-1B00-000006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91" name="Object 7" hidden="1">
              <a:extLst>
                <a:ext uri="{63B3BB69-23CF-44E3-9099-C40C66FF867C}">
                  <a14:compatExt spid="_x0000_s733191"/>
                </a:ext>
                <a:ext uri="{FF2B5EF4-FFF2-40B4-BE49-F238E27FC236}">
                  <a16:creationId xmlns:a16="http://schemas.microsoft.com/office/drawing/2014/main" id="{00000000-0008-0000-1B00-000007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33192" name="Object 8" hidden="1">
              <a:extLst>
                <a:ext uri="{63B3BB69-23CF-44E3-9099-C40C66FF867C}">
                  <a14:compatExt spid="_x0000_s733192"/>
                </a:ext>
                <a:ext uri="{FF2B5EF4-FFF2-40B4-BE49-F238E27FC236}">
                  <a16:creationId xmlns:a16="http://schemas.microsoft.com/office/drawing/2014/main" id="{00000000-0008-0000-1B00-000008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3193" name="Object 9" hidden="1">
              <a:extLst>
                <a:ext uri="{63B3BB69-23CF-44E3-9099-C40C66FF867C}">
                  <a14:compatExt spid="_x0000_s733193"/>
                </a:ext>
                <a:ext uri="{FF2B5EF4-FFF2-40B4-BE49-F238E27FC236}">
                  <a16:creationId xmlns:a16="http://schemas.microsoft.com/office/drawing/2014/main" id="{00000000-0008-0000-1B00-0000093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2" name="Object 10" hidden="1">
              <a:extLst>
                <a:ext uri="{63B3BB69-23CF-44E3-9099-C40C66FF867C}">
                  <a14:compatExt spid="_x0000_s760842"/>
                </a:ext>
                <a:ext uri="{FF2B5EF4-FFF2-40B4-BE49-F238E27FC236}">
                  <a16:creationId xmlns:a16="http://schemas.microsoft.com/office/drawing/2014/main" id="{00000000-0008-0000-1C00-00000A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3" name="Object 11" hidden="1">
              <a:extLst>
                <a:ext uri="{63B3BB69-23CF-44E3-9099-C40C66FF867C}">
                  <a14:compatExt spid="_x0000_s760843"/>
                </a:ext>
                <a:ext uri="{FF2B5EF4-FFF2-40B4-BE49-F238E27FC236}">
                  <a16:creationId xmlns:a16="http://schemas.microsoft.com/office/drawing/2014/main" id="{00000000-0008-0000-1C00-00000B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0844" name="Object 12" hidden="1">
              <a:extLst>
                <a:ext uri="{63B3BB69-23CF-44E3-9099-C40C66FF867C}">
                  <a14:compatExt spid="_x0000_s760844"/>
                </a:ext>
                <a:ext uri="{FF2B5EF4-FFF2-40B4-BE49-F238E27FC236}">
                  <a16:creationId xmlns:a16="http://schemas.microsoft.com/office/drawing/2014/main" id="{00000000-0008-0000-1C00-00000C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5" name="Object 13" hidden="1">
              <a:extLst>
                <a:ext uri="{63B3BB69-23CF-44E3-9099-C40C66FF867C}">
                  <a14:compatExt spid="_x0000_s760845"/>
                </a:ext>
                <a:ext uri="{FF2B5EF4-FFF2-40B4-BE49-F238E27FC236}">
                  <a16:creationId xmlns:a16="http://schemas.microsoft.com/office/drawing/2014/main" id="{00000000-0008-0000-1C00-00000D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6" name="Object 14" hidden="1">
              <a:extLst>
                <a:ext uri="{63B3BB69-23CF-44E3-9099-C40C66FF867C}">
                  <a14:compatExt spid="_x0000_s760846"/>
                </a:ext>
                <a:ext uri="{FF2B5EF4-FFF2-40B4-BE49-F238E27FC236}">
                  <a16:creationId xmlns:a16="http://schemas.microsoft.com/office/drawing/2014/main" id="{00000000-0008-0000-1C00-00000E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0847" name="Object 15" hidden="1">
              <a:extLst>
                <a:ext uri="{63B3BB69-23CF-44E3-9099-C40C66FF867C}">
                  <a14:compatExt spid="_x0000_s760847"/>
                </a:ext>
                <a:ext uri="{FF2B5EF4-FFF2-40B4-BE49-F238E27FC236}">
                  <a16:creationId xmlns:a16="http://schemas.microsoft.com/office/drawing/2014/main" id="{00000000-0008-0000-1C00-00000F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8" name="Object 16" hidden="1">
              <a:extLst>
                <a:ext uri="{63B3BB69-23CF-44E3-9099-C40C66FF867C}">
                  <a14:compatExt spid="_x0000_s760848"/>
                </a:ext>
                <a:ext uri="{FF2B5EF4-FFF2-40B4-BE49-F238E27FC236}">
                  <a16:creationId xmlns:a16="http://schemas.microsoft.com/office/drawing/2014/main" id="{00000000-0008-0000-1C00-000010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0849" name="Object 17" hidden="1">
              <a:extLst>
                <a:ext uri="{63B3BB69-23CF-44E3-9099-C40C66FF867C}">
                  <a14:compatExt spid="_x0000_s760849"/>
                </a:ext>
                <a:ext uri="{FF2B5EF4-FFF2-40B4-BE49-F238E27FC236}">
                  <a16:creationId xmlns:a16="http://schemas.microsoft.com/office/drawing/2014/main" id="{00000000-0008-0000-1C00-000011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0850" name="Object 18" hidden="1">
              <a:extLst>
                <a:ext uri="{63B3BB69-23CF-44E3-9099-C40C66FF867C}">
                  <a14:compatExt spid="_x0000_s760850"/>
                </a:ext>
                <a:ext uri="{FF2B5EF4-FFF2-40B4-BE49-F238E27FC236}">
                  <a16:creationId xmlns:a16="http://schemas.microsoft.com/office/drawing/2014/main" id="{00000000-0008-0000-1C00-0000129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25" name="Object 1" hidden="1">
              <a:extLst>
                <a:ext uri="{63B3BB69-23CF-44E3-9099-C40C66FF867C}">
                  <a14:compatExt spid="_x0000_s692225"/>
                </a:ext>
                <a:ext uri="{FF2B5EF4-FFF2-40B4-BE49-F238E27FC236}">
                  <a16:creationId xmlns:a16="http://schemas.microsoft.com/office/drawing/2014/main" id="{00000000-0008-0000-0200-000001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26" name="Object 2" hidden="1">
              <a:extLst>
                <a:ext uri="{63B3BB69-23CF-44E3-9099-C40C66FF867C}">
                  <a14:compatExt spid="_x0000_s692226"/>
                </a:ext>
                <a:ext uri="{FF2B5EF4-FFF2-40B4-BE49-F238E27FC236}">
                  <a16:creationId xmlns:a16="http://schemas.microsoft.com/office/drawing/2014/main" id="{00000000-0008-0000-0200-000002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2227" name="Object 3" hidden="1">
              <a:extLst>
                <a:ext uri="{63B3BB69-23CF-44E3-9099-C40C66FF867C}">
                  <a14:compatExt spid="_x0000_s692227"/>
                </a:ext>
                <a:ext uri="{FF2B5EF4-FFF2-40B4-BE49-F238E27FC236}">
                  <a16:creationId xmlns:a16="http://schemas.microsoft.com/office/drawing/2014/main" id="{00000000-0008-0000-0200-000003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4" name="Object 10" hidden="1">
              <a:extLst>
                <a:ext uri="{63B3BB69-23CF-44E3-9099-C40C66FF867C}">
                  <a14:compatExt spid="_x0000_s692234"/>
                </a:ext>
                <a:ext uri="{FF2B5EF4-FFF2-40B4-BE49-F238E27FC236}">
                  <a16:creationId xmlns:a16="http://schemas.microsoft.com/office/drawing/2014/main" id="{00000000-0008-0000-0200-00000A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5" name="Object 11" hidden="1">
              <a:extLst>
                <a:ext uri="{63B3BB69-23CF-44E3-9099-C40C66FF867C}">
                  <a14:compatExt spid="_x0000_s692235"/>
                </a:ext>
                <a:ext uri="{FF2B5EF4-FFF2-40B4-BE49-F238E27FC236}">
                  <a16:creationId xmlns:a16="http://schemas.microsoft.com/office/drawing/2014/main" id="{00000000-0008-0000-0200-00000B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2236" name="Object 12" hidden="1">
              <a:extLst>
                <a:ext uri="{63B3BB69-23CF-44E3-9099-C40C66FF867C}">
                  <a14:compatExt spid="_x0000_s692236"/>
                </a:ext>
                <a:ext uri="{FF2B5EF4-FFF2-40B4-BE49-F238E27FC236}">
                  <a16:creationId xmlns:a16="http://schemas.microsoft.com/office/drawing/2014/main" id="{00000000-0008-0000-0200-00000C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7" name="Object 13" hidden="1">
              <a:extLst>
                <a:ext uri="{63B3BB69-23CF-44E3-9099-C40C66FF867C}">
                  <a14:compatExt spid="_x0000_s692237"/>
                </a:ext>
                <a:ext uri="{FF2B5EF4-FFF2-40B4-BE49-F238E27FC236}">
                  <a16:creationId xmlns:a16="http://schemas.microsoft.com/office/drawing/2014/main" id="{00000000-0008-0000-0200-00000D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2238" name="Object 14" hidden="1">
              <a:extLst>
                <a:ext uri="{63B3BB69-23CF-44E3-9099-C40C66FF867C}">
                  <a14:compatExt spid="_x0000_s692238"/>
                </a:ext>
                <a:ext uri="{FF2B5EF4-FFF2-40B4-BE49-F238E27FC236}">
                  <a16:creationId xmlns:a16="http://schemas.microsoft.com/office/drawing/2014/main" id="{00000000-0008-0000-0200-00000E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2239" name="Object 15" hidden="1">
              <a:extLst>
                <a:ext uri="{63B3BB69-23CF-44E3-9099-C40C66FF867C}">
                  <a14:compatExt spid="_x0000_s692239"/>
                </a:ext>
                <a:ext uri="{FF2B5EF4-FFF2-40B4-BE49-F238E27FC236}">
                  <a16:creationId xmlns:a16="http://schemas.microsoft.com/office/drawing/2014/main" id="{00000000-0008-0000-0200-00000F9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57" name="Object 1" hidden="1">
              <a:extLst>
                <a:ext uri="{63B3BB69-23CF-44E3-9099-C40C66FF867C}">
                  <a14:compatExt spid="_x0000_s761857"/>
                </a:ext>
                <a:ext uri="{FF2B5EF4-FFF2-40B4-BE49-F238E27FC236}">
                  <a16:creationId xmlns:a16="http://schemas.microsoft.com/office/drawing/2014/main" id="{00000000-0008-0000-1D00-000001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58" name="Object 2" hidden="1">
              <a:extLst>
                <a:ext uri="{63B3BB69-23CF-44E3-9099-C40C66FF867C}">
                  <a14:compatExt spid="_x0000_s761858"/>
                </a:ext>
                <a:ext uri="{FF2B5EF4-FFF2-40B4-BE49-F238E27FC236}">
                  <a16:creationId xmlns:a16="http://schemas.microsoft.com/office/drawing/2014/main" id="{00000000-0008-0000-1D00-000002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1859" name="Object 3" hidden="1">
              <a:extLst>
                <a:ext uri="{63B3BB69-23CF-44E3-9099-C40C66FF867C}">
                  <a14:compatExt spid="_x0000_s761859"/>
                </a:ext>
                <a:ext uri="{FF2B5EF4-FFF2-40B4-BE49-F238E27FC236}">
                  <a16:creationId xmlns:a16="http://schemas.microsoft.com/office/drawing/2014/main" id="{00000000-0008-0000-1D00-000003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0" name="Object 4" hidden="1">
              <a:extLst>
                <a:ext uri="{63B3BB69-23CF-44E3-9099-C40C66FF867C}">
                  <a14:compatExt spid="_x0000_s761860"/>
                </a:ext>
                <a:ext uri="{FF2B5EF4-FFF2-40B4-BE49-F238E27FC236}">
                  <a16:creationId xmlns:a16="http://schemas.microsoft.com/office/drawing/2014/main" id="{00000000-0008-0000-1D00-000004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1" name="Object 5" hidden="1">
              <a:extLst>
                <a:ext uri="{63B3BB69-23CF-44E3-9099-C40C66FF867C}">
                  <a14:compatExt spid="_x0000_s761861"/>
                </a:ext>
                <a:ext uri="{FF2B5EF4-FFF2-40B4-BE49-F238E27FC236}">
                  <a16:creationId xmlns:a16="http://schemas.microsoft.com/office/drawing/2014/main" id="{00000000-0008-0000-1D00-000005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1862" name="Object 6" hidden="1">
              <a:extLst>
                <a:ext uri="{63B3BB69-23CF-44E3-9099-C40C66FF867C}">
                  <a14:compatExt spid="_x0000_s761862"/>
                </a:ext>
                <a:ext uri="{FF2B5EF4-FFF2-40B4-BE49-F238E27FC236}">
                  <a16:creationId xmlns:a16="http://schemas.microsoft.com/office/drawing/2014/main" id="{00000000-0008-0000-1D00-000006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3" name="Object 7" hidden="1">
              <a:extLst>
                <a:ext uri="{63B3BB69-23CF-44E3-9099-C40C66FF867C}">
                  <a14:compatExt spid="_x0000_s761863"/>
                </a:ext>
                <a:ext uri="{FF2B5EF4-FFF2-40B4-BE49-F238E27FC236}">
                  <a16:creationId xmlns:a16="http://schemas.microsoft.com/office/drawing/2014/main" id="{00000000-0008-0000-1D00-000007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1864" name="Object 8" hidden="1">
              <a:extLst>
                <a:ext uri="{63B3BB69-23CF-44E3-9099-C40C66FF867C}">
                  <a14:compatExt spid="_x0000_s761864"/>
                </a:ext>
                <a:ext uri="{FF2B5EF4-FFF2-40B4-BE49-F238E27FC236}">
                  <a16:creationId xmlns:a16="http://schemas.microsoft.com/office/drawing/2014/main" id="{00000000-0008-0000-1D00-000008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1865" name="Object 9" hidden="1">
              <a:extLst>
                <a:ext uri="{63B3BB69-23CF-44E3-9099-C40C66FF867C}">
                  <a14:compatExt spid="_x0000_s761865"/>
                </a:ext>
                <a:ext uri="{FF2B5EF4-FFF2-40B4-BE49-F238E27FC236}">
                  <a16:creationId xmlns:a16="http://schemas.microsoft.com/office/drawing/2014/main" id="{00000000-0008-0000-1D00-000009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1" name="Object 1" hidden="1">
              <a:extLst>
                <a:ext uri="{63B3BB69-23CF-44E3-9099-C40C66FF867C}">
                  <a14:compatExt spid="_x0000_s762881"/>
                </a:ext>
                <a:ext uri="{FF2B5EF4-FFF2-40B4-BE49-F238E27FC236}">
                  <a16:creationId xmlns:a16="http://schemas.microsoft.com/office/drawing/2014/main" id="{00000000-0008-0000-1E00-000001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2" name="Object 2" hidden="1">
              <a:extLst>
                <a:ext uri="{63B3BB69-23CF-44E3-9099-C40C66FF867C}">
                  <a14:compatExt spid="_x0000_s762882"/>
                </a:ext>
                <a:ext uri="{FF2B5EF4-FFF2-40B4-BE49-F238E27FC236}">
                  <a16:creationId xmlns:a16="http://schemas.microsoft.com/office/drawing/2014/main" id="{00000000-0008-0000-1E00-000002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2883" name="Object 3" hidden="1">
              <a:extLst>
                <a:ext uri="{63B3BB69-23CF-44E3-9099-C40C66FF867C}">
                  <a14:compatExt spid="_x0000_s762883"/>
                </a:ext>
                <a:ext uri="{FF2B5EF4-FFF2-40B4-BE49-F238E27FC236}">
                  <a16:creationId xmlns:a16="http://schemas.microsoft.com/office/drawing/2014/main" id="{00000000-0008-0000-1E00-000003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4" name="Object 4" hidden="1">
              <a:extLst>
                <a:ext uri="{63B3BB69-23CF-44E3-9099-C40C66FF867C}">
                  <a14:compatExt spid="_x0000_s762884"/>
                </a:ext>
                <a:ext uri="{FF2B5EF4-FFF2-40B4-BE49-F238E27FC236}">
                  <a16:creationId xmlns:a16="http://schemas.microsoft.com/office/drawing/2014/main" id="{00000000-0008-0000-1E00-000004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5" name="Object 5" hidden="1">
              <a:extLst>
                <a:ext uri="{63B3BB69-23CF-44E3-9099-C40C66FF867C}">
                  <a14:compatExt spid="_x0000_s762885"/>
                </a:ext>
                <a:ext uri="{FF2B5EF4-FFF2-40B4-BE49-F238E27FC236}">
                  <a16:creationId xmlns:a16="http://schemas.microsoft.com/office/drawing/2014/main" id="{00000000-0008-0000-1E00-000005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2886" name="Object 6" hidden="1">
              <a:extLst>
                <a:ext uri="{63B3BB69-23CF-44E3-9099-C40C66FF867C}">
                  <a14:compatExt spid="_x0000_s762886"/>
                </a:ext>
                <a:ext uri="{FF2B5EF4-FFF2-40B4-BE49-F238E27FC236}">
                  <a16:creationId xmlns:a16="http://schemas.microsoft.com/office/drawing/2014/main" id="{00000000-0008-0000-1E00-000006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7" name="Object 7" hidden="1">
              <a:extLst>
                <a:ext uri="{63B3BB69-23CF-44E3-9099-C40C66FF867C}">
                  <a14:compatExt spid="_x0000_s762887"/>
                </a:ext>
                <a:ext uri="{FF2B5EF4-FFF2-40B4-BE49-F238E27FC236}">
                  <a16:creationId xmlns:a16="http://schemas.microsoft.com/office/drawing/2014/main" id="{00000000-0008-0000-1E00-000007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2888" name="Object 8" hidden="1">
              <a:extLst>
                <a:ext uri="{63B3BB69-23CF-44E3-9099-C40C66FF867C}">
                  <a14:compatExt spid="_x0000_s762888"/>
                </a:ext>
                <a:ext uri="{FF2B5EF4-FFF2-40B4-BE49-F238E27FC236}">
                  <a16:creationId xmlns:a16="http://schemas.microsoft.com/office/drawing/2014/main" id="{00000000-0008-0000-1E00-000008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2889" name="Object 9" hidden="1">
              <a:extLst>
                <a:ext uri="{63B3BB69-23CF-44E3-9099-C40C66FF867C}">
                  <a14:compatExt spid="_x0000_s762889"/>
                </a:ext>
                <a:ext uri="{FF2B5EF4-FFF2-40B4-BE49-F238E27FC236}">
                  <a16:creationId xmlns:a16="http://schemas.microsoft.com/office/drawing/2014/main" id="{00000000-0008-0000-1E00-000009A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4" name="Object 10" hidden="1">
              <a:extLst>
                <a:ext uri="{63B3BB69-23CF-44E3-9099-C40C66FF867C}">
                  <a14:compatExt spid="_x0000_s763914"/>
                </a:ext>
                <a:ext uri="{FF2B5EF4-FFF2-40B4-BE49-F238E27FC236}">
                  <a16:creationId xmlns:a16="http://schemas.microsoft.com/office/drawing/2014/main" id="{00000000-0008-0000-1F00-00000A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5" name="Object 11" hidden="1">
              <a:extLst>
                <a:ext uri="{63B3BB69-23CF-44E3-9099-C40C66FF867C}">
                  <a14:compatExt spid="_x0000_s763915"/>
                </a:ext>
                <a:ext uri="{FF2B5EF4-FFF2-40B4-BE49-F238E27FC236}">
                  <a16:creationId xmlns:a16="http://schemas.microsoft.com/office/drawing/2014/main" id="{00000000-0008-0000-1F00-00000B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3916" name="Object 12" hidden="1">
              <a:extLst>
                <a:ext uri="{63B3BB69-23CF-44E3-9099-C40C66FF867C}">
                  <a14:compatExt spid="_x0000_s763916"/>
                </a:ext>
                <a:ext uri="{FF2B5EF4-FFF2-40B4-BE49-F238E27FC236}">
                  <a16:creationId xmlns:a16="http://schemas.microsoft.com/office/drawing/2014/main" id="{00000000-0008-0000-1F00-00000C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7" name="Object 13" hidden="1">
              <a:extLst>
                <a:ext uri="{63B3BB69-23CF-44E3-9099-C40C66FF867C}">
                  <a14:compatExt spid="_x0000_s763917"/>
                </a:ext>
                <a:ext uri="{FF2B5EF4-FFF2-40B4-BE49-F238E27FC236}">
                  <a16:creationId xmlns:a16="http://schemas.microsoft.com/office/drawing/2014/main" id="{00000000-0008-0000-1F00-00000D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18" name="Object 14" hidden="1">
              <a:extLst>
                <a:ext uri="{63B3BB69-23CF-44E3-9099-C40C66FF867C}">
                  <a14:compatExt spid="_x0000_s763918"/>
                </a:ext>
                <a:ext uri="{FF2B5EF4-FFF2-40B4-BE49-F238E27FC236}">
                  <a16:creationId xmlns:a16="http://schemas.microsoft.com/office/drawing/2014/main" id="{00000000-0008-0000-1F00-00000E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3919" name="Object 15" hidden="1">
              <a:extLst>
                <a:ext uri="{63B3BB69-23CF-44E3-9099-C40C66FF867C}">
                  <a14:compatExt spid="_x0000_s763919"/>
                </a:ext>
                <a:ext uri="{FF2B5EF4-FFF2-40B4-BE49-F238E27FC236}">
                  <a16:creationId xmlns:a16="http://schemas.microsoft.com/office/drawing/2014/main" id="{00000000-0008-0000-1F00-00000F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20" name="Object 16" hidden="1">
              <a:extLst>
                <a:ext uri="{63B3BB69-23CF-44E3-9099-C40C66FF867C}">
                  <a14:compatExt spid="_x0000_s763920"/>
                </a:ext>
                <a:ext uri="{FF2B5EF4-FFF2-40B4-BE49-F238E27FC236}">
                  <a16:creationId xmlns:a16="http://schemas.microsoft.com/office/drawing/2014/main" id="{00000000-0008-0000-1F00-000010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3921" name="Object 17" hidden="1">
              <a:extLst>
                <a:ext uri="{63B3BB69-23CF-44E3-9099-C40C66FF867C}">
                  <a14:compatExt spid="_x0000_s763921"/>
                </a:ext>
                <a:ext uri="{FF2B5EF4-FFF2-40B4-BE49-F238E27FC236}">
                  <a16:creationId xmlns:a16="http://schemas.microsoft.com/office/drawing/2014/main" id="{00000000-0008-0000-1F00-000011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3922" name="Object 18" hidden="1">
              <a:extLst>
                <a:ext uri="{63B3BB69-23CF-44E3-9099-C40C66FF867C}">
                  <a14:compatExt spid="_x0000_s763922"/>
                </a:ext>
                <a:ext uri="{FF2B5EF4-FFF2-40B4-BE49-F238E27FC236}">
                  <a16:creationId xmlns:a16="http://schemas.microsoft.com/office/drawing/2014/main" id="{00000000-0008-0000-1F00-000012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29" name="Object 1" hidden="1">
              <a:extLst>
                <a:ext uri="{63B3BB69-23CF-44E3-9099-C40C66FF867C}">
                  <a14:compatExt spid="_x0000_s764929"/>
                </a:ext>
                <a:ext uri="{FF2B5EF4-FFF2-40B4-BE49-F238E27FC236}">
                  <a16:creationId xmlns:a16="http://schemas.microsoft.com/office/drawing/2014/main" id="{00000000-0008-0000-2000-000001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0" name="Object 2" hidden="1">
              <a:extLst>
                <a:ext uri="{63B3BB69-23CF-44E3-9099-C40C66FF867C}">
                  <a14:compatExt spid="_x0000_s764930"/>
                </a:ext>
                <a:ext uri="{FF2B5EF4-FFF2-40B4-BE49-F238E27FC236}">
                  <a16:creationId xmlns:a16="http://schemas.microsoft.com/office/drawing/2014/main" id="{00000000-0008-0000-2000-000002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4931" name="Object 3" hidden="1">
              <a:extLst>
                <a:ext uri="{63B3BB69-23CF-44E3-9099-C40C66FF867C}">
                  <a14:compatExt spid="_x0000_s764931"/>
                </a:ext>
                <a:ext uri="{FF2B5EF4-FFF2-40B4-BE49-F238E27FC236}">
                  <a16:creationId xmlns:a16="http://schemas.microsoft.com/office/drawing/2014/main" id="{00000000-0008-0000-2000-000003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2" name="Object 4" hidden="1">
              <a:extLst>
                <a:ext uri="{63B3BB69-23CF-44E3-9099-C40C66FF867C}">
                  <a14:compatExt spid="_x0000_s764932"/>
                </a:ext>
                <a:ext uri="{FF2B5EF4-FFF2-40B4-BE49-F238E27FC236}">
                  <a16:creationId xmlns:a16="http://schemas.microsoft.com/office/drawing/2014/main" id="{00000000-0008-0000-2000-000004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3" name="Object 5" hidden="1">
              <a:extLst>
                <a:ext uri="{63B3BB69-23CF-44E3-9099-C40C66FF867C}">
                  <a14:compatExt spid="_x0000_s764933"/>
                </a:ext>
                <a:ext uri="{FF2B5EF4-FFF2-40B4-BE49-F238E27FC236}">
                  <a16:creationId xmlns:a16="http://schemas.microsoft.com/office/drawing/2014/main" id="{00000000-0008-0000-2000-000005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4934" name="Object 6" hidden="1">
              <a:extLst>
                <a:ext uri="{63B3BB69-23CF-44E3-9099-C40C66FF867C}">
                  <a14:compatExt spid="_x0000_s764934"/>
                </a:ext>
                <a:ext uri="{FF2B5EF4-FFF2-40B4-BE49-F238E27FC236}">
                  <a16:creationId xmlns:a16="http://schemas.microsoft.com/office/drawing/2014/main" id="{00000000-0008-0000-2000-000006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5" name="Object 7" hidden="1">
              <a:extLst>
                <a:ext uri="{63B3BB69-23CF-44E3-9099-C40C66FF867C}">
                  <a14:compatExt spid="_x0000_s764935"/>
                </a:ext>
                <a:ext uri="{FF2B5EF4-FFF2-40B4-BE49-F238E27FC236}">
                  <a16:creationId xmlns:a16="http://schemas.microsoft.com/office/drawing/2014/main" id="{00000000-0008-0000-2000-000007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4936" name="Object 8" hidden="1">
              <a:extLst>
                <a:ext uri="{63B3BB69-23CF-44E3-9099-C40C66FF867C}">
                  <a14:compatExt spid="_x0000_s764936"/>
                </a:ext>
                <a:ext uri="{FF2B5EF4-FFF2-40B4-BE49-F238E27FC236}">
                  <a16:creationId xmlns:a16="http://schemas.microsoft.com/office/drawing/2014/main" id="{00000000-0008-0000-2000-000008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4937" name="Object 9" hidden="1">
              <a:extLst>
                <a:ext uri="{63B3BB69-23CF-44E3-9099-C40C66FF867C}">
                  <a14:compatExt spid="_x0000_s764937"/>
                </a:ext>
                <a:ext uri="{FF2B5EF4-FFF2-40B4-BE49-F238E27FC236}">
                  <a16:creationId xmlns:a16="http://schemas.microsoft.com/office/drawing/2014/main" id="{00000000-0008-0000-2000-000009A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2" name="Object 10" hidden="1">
              <a:extLst>
                <a:ext uri="{63B3BB69-23CF-44E3-9099-C40C66FF867C}">
                  <a14:compatExt spid="_x0000_s765962"/>
                </a:ext>
                <a:ext uri="{FF2B5EF4-FFF2-40B4-BE49-F238E27FC236}">
                  <a16:creationId xmlns:a16="http://schemas.microsoft.com/office/drawing/2014/main" id="{00000000-0008-0000-2100-00000A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3" name="Object 11" hidden="1">
              <a:extLst>
                <a:ext uri="{63B3BB69-23CF-44E3-9099-C40C66FF867C}">
                  <a14:compatExt spid="_x0000_s765963"/>
                </a:ext>
                <a:ext uri="{FF2B5EF4-FFF2-40B4-BE49-F238E27FC236}">
                  <a16:creationId xmlns:a16="http://schemas.microsoft.com/office/drawing/2014/main" id="{00000000-0008-0000-2100-00000B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5964" name="Object 12" hidden="1">
              <a:extLst>
                <a:ext uri="{63B3BB69-23CF-44E3-9099-C40C66FF867C}">
                  <a14:compatExt spid="_x0000_s765964"/>
                </a:ext>
                <a:ext uri="{FF2B5EF4-FFF2-40B4-BE49-F238E27FC236}">
                  <a16:creationId xmlns:a16="http://schemas.microsoft.com/office/drawing/2014/main" id="{00000000-0008-0000-2100-00000C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5" name="Object 13" hidden="1">
              <a:extLst>
                <a:ext uri="{63B3BB69-23CF-44E3-9099-C40C66FF867C}">
                  <a14:compatExt spid="_x0000_s765965"/>
                </a:ext>
                <a:ext uri="{FF2B5EF4-FFF2-40B4-BE49-F238E27FC236}">
                  <a16:creationId xmlns:a16="http://schemas.microsoft.com/office/drawing/2014/main" id="{00000000-0008-0000-2100-00000D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6" name="Object 14" hidden="1">
              <a:extLst>
                <a:ext uri="{63B3BB69-23CF-44E3-9099-C40C66FF867C}">
                  <a14:compatExt spid="_x0000_s765966"/>
                </a:ext>
                <a:ext uri="{FF2B5EF4-FFF2-40B4-BE49-F238E27FC236}">
                  <a16:creationId xmlns:a16="http://schemas.microsoft.com/office/drawing/2014/main" id="{00000000-0008-0000-2100-00000E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5967" name="Object 15" hidden="1">
              <a:extLst>
                <a:ext uri="{63B3BB69-23CF-44E3-9099-C40C66FF867C}">
                  <a14:compatExt spid="_x0000_s765967"/>
                </a:ext>
                <a:ext uri="{FF2B5EF4-FFF2-40B4-BE49-F238E27FC236}">
                  <a16:creationId xmlns:a16="http://schemas.microsoft.com/office/drawing/2014/main" id="{00000000-0008-0000-2100-00000F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8" name="Object 16" hidden="1">
              <a:extLst>
                <a:ext uri="{63B3BB69-23CF-44E3-9099-C40C66FF867C}">
                  <a14:compatExt spid="_x0000_s765968"/>
                </a:ext>
                <a:ext uri="{FF2B5EF4-FFF2-40B4-BE49-F238E27FC236}">
                  <a16:creationId xmlns:a16="http://schemas.microsoft.com/office/drawing/2014/main" id="{00000000-0008-0000-2100-000010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5969" name="Object 17" hidden="1">
              <a:extLst>
                <a:ext uri="{63B3BB69-23CF-44E3-9099-C40C66FF867C}">
                  <a14:compatExt spid="_x0000_s765969"/>
                </a:ext>
                <a:ext uri="{FF2B5EF4-FFF2-40B4-BE49-F238E27FC236}">
                  <a16:creationId xmlns:a16="http://schemas.microsoft.com/office/drawing/2014/main" id="{00000000-0008-0000-2100-000011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5970" name="Object 18" hidden="1">
              <a:extLst>
                <a:ext uri="{63B3BB69-23CF-44E3-9099-C40C66FF867C}">
                  <a14:compatExt spid="_x0000_s765970"/>
                </a:ext>
                <a:ext uri="{FF2B5EF4-FFF2-40B4-BE49-F238E27FC236}">
                  <a16:creationId xmlns:a16="http://schemas.microsoft.com/office/drawing/2014/main" id="{00000000-0008-0000-2100-000012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86" name="Object 10" hidden="1">
              <a:extLst>
                <a:ext uri="{63B3BB69-23CF-44E3-9099-C40C66FF867C}">
                  <a14:compatExt spid="_x0000_s766986"/>
                </a:ext>
                <a:ext uri="{FF2B5EF4-FFF2-40B4-BE49-F238E27FC236}">
                  <a16:creationId xmlns:a16="http://schemas.microsoft.com/office/drawing/2014/main" id="{00000000-0008-0000-2200-00000A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87" name="Object 11" hidden="1">
              <a:extLst>
                <a:ext uri="{63B3BB69-23CF-44E3-9099-C40C66FF867C}">
                  <a14:compatExt spid="_x0000_s766987"/>
                </a:ext>
                <a:ext uri="{FF2B5EF4-FFF2-40B4-BE49-F238E27FC236}">
                  <a16:creationId xmlns:a16="http://schemas.microsoft.com/office/drawing/2014/main" id="{00000000-0008-0000-2200-00000B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6988" name="Object 12" hidden="1">
              <a:extLst>
                <a:ext uri="{63B3BB69-23CF-44E3-9099-C40C66FF867C}">
                  <a14:compatExt spid="_x0000_s766988"/>
                </a:ext>
                <a:ext uri="{FF2B5EF4-FFF2-40B4-BE49-F238E27FC236}">
                  <a16:creationId xmlns:a16="http://schemas.microsoft.com/office/drawing/2014/main" id="{00000000-0008-0000-2200-00000C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89" name="Object 13" hidden="1">
              <a:extLst>
                <a:ext uri="{63B3BB69-23CF-44E3-9099-C40C66FF867C}">
                  <a14:compatExt spid="_x0000_s766989"/>
                </a:ext>
                <a:ext uri="{FF2B5EF4-FFF2-40B4-BE49-F238E27FC236}">
                  <a16:creationId xmlns:a16="http://schemas.microsoft.com/office/drawing/2014/main" id="{00000000-0008-0000-2200-00000D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90" name="Object 14" hidden="1">
              <a:extLst>
                <a:ext uri="{63B3BB69-23CF-44E3-9099-C40C66FF867C}">
                  <a14:compatExt spid="_x0000_s766990"/>
                </a:ext>
                <a:ext uri="{FF2B5EF4-FFF2-40B4-BE49-F238E27FC236}">
                  <a16:creationId xmlns:a16="http://schemas.microsoft.com/office/drawing/2014/main" id="{00000000-0008-0000-2200-00000E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6991" name="Object 15" hidden="1">
              <a:extLst>
                <a:ext uri="{63B3BB69-23CF-44E3-9099-C40C66FF867C}">
                  <a14:compatExt spid="_x0000_s766991"/>
                </a:ext>
                <a:ext uri="{FF2B5EF4-FFF2-40B4-BE49-F238E27FC236}">
                  <a16:creationId xmlns:a16="http://schemas.microsoft.com/office/drawing/2014/main" id="{00000000-0008-0000-2200-00000F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92" name="Object 16" hidden="1">
              <a:extLst>
                <a:ext uri="{63B3BB69-23CF-44E3-9099-C40C66FF867C}">
                  <a14:compatExt spid="_x0000_s766992"/>
                </a:ext>
                <a:ext uri="{FF2B5EF4-FFF2-40B4-BE49-F238E27FC236}">
                  <a16:creationId xmlns:a16="http://schemas.microsoft.com/office/drawing/2014/main" id="{00000000-0008-0000-2200-000010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6993" name="Object 17" hidden="1">
              <a:extLst>
                <a:ext uri="{63B3BB69-23CF-44E3-9099-C40C66FF867C}">
                  <a14:compatExt spid="_x0000_s766993"/>
                </a:ext>
                <a:ext uri="{FF2B5EF4-FFF2-40B4-BE49-F238E27FC236}">
                  <a16:creationId xmlns:a16="http://schemas.microsoft.com/office/drawing/2014/main" id="{00000000-0008-0000-2200-000011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6994" name="Object 18" hidden="1">
              <a:extLst>
                <a:ext uri="{63B3BB69-23CF-44E3-9099-C40C66FF867C}">
                  <a14:compatExt spid="_x0000_s766994"/>
                </a:ext>
                <a:ext uri="{FF2B5EF4-FFF2-40B4-BE49-F238E27FC236}">
                  <a16:creationId xmlns:a16="http://schemas.microsoft.com/office/drawing/2014/main" id="{00000000-0008-0000-2200-000012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1" name="Object 1" hidden="1">
              <a:extLst>
                <a:ext uri="{63B3BB69-23CF-44E3-9099-C40C66FF867C}">
                  <a14:compatExt spid="_x0000_s768001"/>
                </a:ext>
                <a:ext uri="{FF2B5EF4-FFF2-40B4-BE49-F238E27FC236}">
                  <a16:creationId xmlns:a16="http://schemas.microsoft.com/office/drawing/2014/main" id="{00000000-0008-0000-2300-000001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2" name="Object 2" hidden="1">
              <a:extLst>
                <a:ext uri="{63B3BB69-23CF-44E3-9099-C40C66FF867C}">
                  <a14:compatExt spid="_x0000_s768002"/>
                </a:ext>
                <a:ext uri="{FF2B5EF4-FFF2-40B4-BE49-F238E27FC236}">
                  <a16:creationId xmlns:a16="http://schemas.microsoft.com/office/drawing/2014/main" id="{00000000-0008-0000-2300-000002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03" name="Object 3" hidden="1">
              <a:extLst>
                <a:ext uri="{63B3BB69-23CF-44E3-9099-C40C66FF867C}">
                  <a14:compatExt spid="_x0000_s768003"/>
                </a:ext>
                <a:ext uri="{FF2B5EF4-FFF2-40B4-BE49-F238E27FC236}">
                  <a16:creationId xmlns:a16="http://schemas.microsoft.com/office/drawing/2014/main" id="{00000000-0008-0000-2300-000003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4" name="Object 4" hidden="1">
              <a:extLst>
                <a:ext uri="{63B3BB69-23CF-44E3-9099-C40C66FF867C}">
                  <a14:compatExt spid="_x0000_s768004"/>
                </a:ext>
                <a:ext uri="{FF2B5EF4-FFF2-40B4-BE49-F238E27FC236}">
                  <a16:creationId xmlns:a16="http://schemas.microsoft.com/office/drawing/2014/main" id="{00000000-0008-0000-2300-000004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5" name="Object 5" hidden="1">
              <a:extLst>
                <a:ext uri="{63B3BB69-23CF-44E3-9099-C40C66FF867C}">
                  <a14:compatExt spid="_x0000_s768005"/>
                </a:ext>
                <a:ext uri="{FF2B5EF4-FFF2-40B4-BE49-F238E27FC236}">
                  <a16:creationId xmlns:a16="http://schemas.microsoft.com/office/drawing/2014/main" id="{00000000-0008-0000-2300-000005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06" name="Object 6" hidden="1">
              <a:extLst>
                <a:ext uri="{63B3BB69-23CF-44E3-9099-C40C66FF867C}">
                  <a14:compatExt spid="_x0000_s768006"/>
                </a:ext>
                <a:ext uri="{FF2B5EF4-FFF2-40B4-BE49-F238E27FC236}">
                  <a16:creationId xmlns:a16="http://schemas.microsoft.com/office/drawing/2014/main" id="{00000000-0008-0000-2300-000006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7" name="Object 7" hidden="1">
              <a:extLst>
                <a:ext uri="{63B3BB69-23CF-44E3-9099-C40C66FF867C}">
                  <a14:compatExt spid="_x0000_s768007"/>
                </a:ext>
                <a:ext uri="{FF2B5EF4-FFF2-40B4-BE49-F238E27FC236}">
                  <a16:creationId xmlns:a16="http://schemas.microsoft.com/office/drawing/2014/main" id="{00000000-0008-0000-2300-000007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8008" name="Object 8" hidden="1">
              <a:extLst>
                <a:ext uri="{63B3BB69-23CF-44E3-9099-C40C66FF867C}">
                  <a14:compatExt spid="_x0000_s768008"/>
                </a:ext>
                <a:ext uri="{FF2B5EF4-FFF2-40B4-BE49-F238E27FC236}">
                  <a16:creationId xmlns:a16="http://schemas.microsoft.com/office/drawing/2014/main" id="{00000000-0008-0000-2300-000008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09" name="Object 9" hidden="1">
              <a:extLst>
                <a:ext uri="{63B3BB69-23CF-44E3-9099-C40C66FF867C}">
                  <a14:compatExt spid="_x0000_s768009"/>
                </a:ext>
                <a:ext uri="{FF2B5EF4-FFF2-40B4-BE49-F238E27FC236}">
                  <a16:creationId xmlns:a16="http://schemas.microsoft.com/office/drawing/2014/main" id="{00000000-0008-0000-2300-000009B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5" name="Object 1" hidden="1">
              <a:extLst>
                <a:ext uri="{63B3BB69-23CF-44E3-9099-C40C66FF867C}">
                  <a14:compatExt spid="_x0000_s769025"/>
                </a:ext>
                <a:ext uri="{FF2B5EF4-FFF2-40B4-BE49-F238E27FC236}">
                  <a16:creationId xmlns:a16="http://schemas.microsoft.com/office/drawing/2014/main" id="{00000000-0008-0000-2400-000001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6" name="Object 2" hidden="1">
              <a:extLst>
                <a:ext uri="{63B3BB69-23CF-44E3-9099-C40C66FF867C}">
                  <a14:compatExt spid="_x0000_s769026"/>
                </a:ext>
                <a:ext uri="{FF2B5EF4-FFF2-40B4-BE49-F238E27FC236}">
                  <a16:creationId xmlns:a16="http://schemas.microsoft.com/office/drawing/2014/main" id="{00000000-0008-0000-2400-000002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9027" name="Object 3" hidden="1">
              <a:extLst>
                <a:ext uri="{63B3BB69-23CF-44E3-9099-C40C66FF867C}">
                  <a14:compatExt spid="_x0000_s769027"/>
                </a:ext>
                <a:ext uri="{FF2B5EF4-FFF2-40B4-BE49-F238E27FC236}">
                  <a16:creationId xmlns:a16="http://schemas.microsoft.com/office/drawing/2014/main" id="{00000000-0008-0000-2400-000003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8" name="Object 4" hidden="1">
              <a:extLst>
                <a:ext uri="{63B3BB69-23CF-44E3-9099-C40C66FF867C}">
                  <a14:compatExt spid="_x0000_s769028"/>
                </a:ext>
                <a:ext uri="{FF2B5EF4-FFF2-40B4-BE49-F238E27FC236}">
                  <a16:creationId xmlns:a16="http://schemas.microsoft.com/office/drawing/2014/main" id="{00000000-0008-0000-2400-000004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29" name="Object 5" hidden="1">
              <a:extLst>
                <a:ext uri="{63B3BB69-23CF-44E3-9099-C40C66FF867C}">
                  <a14:compatExt spid="_x0000_s769029"/>
                </a:ext>
                <a:ext uri="{FF2B5EF4-FFF2-40B4-BE49-F238E27FC236}">
                  <a16:creationId xmlns:a16="http://schemas.microsoft.com/office/drawing/2014/main" id="{00000000-0008-0000-2400-000005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9030" name="Object 6" hidden="1">
              <a:extLst>
                <a:ext uri="{63B3BB69-23CF-44E3-9099-C40C66FF867C}">
                  <a14:compatExt spid="_x0000_s769030"/>
                </a:ext>
                <a:ext uri="{FF2B5EF4-FFF2-40B4-BE49-F238E27FC236}">
                  <a16:creationId xmlns:a16="http://schemas.microsoft.com/office/drawing/2014/main" id="{00000000-0008-0000-2400-000006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31" name="Object 7" hidden="1">
              <a:extLst>
                <a:ext uri="{63B3BB69-23CF-44E3-9099-C40C66FF867C}">
                  <a14:compatExt spid="_x0000_s769031"/>
                </a:ext>
                <a:ext uri="{FF2B5EF4-FFF2-40B4-BE49-F238E27FC236}">
                  <a16:creationId xmlns:a16="http://schemas.microsoft.com/office/drawing/2014/main" id="{00000000-0008-0000-2400-000007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69032" name="Object 8" hidden="1">
              <a:extLst>
                <a:ext uri="{63B3BB69-23CF-44E3-9099-C40C66FF867C}">
                  <a14:compatExt spid="_x0000_s769032"/>
                </a:ext>
                <a:ext uri="{FF2B5EF4-FFF2-40B4-BE49-F238E27FC236}">
                  <a16:creationId xmlns:a16="http://schemas.microsoft.com/office/drawing/2014/main" id="{00000000-0008-0000-2400-000008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9033" name="Object 9" hidden="1">
              <a:extLst>
                <a:ext uri="{63B3BB69-23CF-44E3-9099-C40C66FF867C}">
                  <a14:compatExt spid="_x0000_s769033"/>
                </a:ext>
                <a:ext uri="{FF2B5EF4-FFF2-40B4-BE49-F238E27FC236}">
                  <a16:creationId xmlns:a16="http://schemas.microsoft.com/office/drawing/2014/main" id="{00000000-0008-0000-2400-000009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49" name="Object 1" hidden="1">
              <a:extLst>
                <a:ext uri="{63B3BB69-23CF-44E3-9099-C40C66FF867C}">
                  <a14:compatExt spid="_x0000_s770049"/>
                </a:ext>
                <a:ext uri="{FF2B5EF4-FFF2-40B4-BE49-F238E27FC236}">
                  <a16:creationId xmlns:a16="http://schemas.microsoft.com/office/drawing/2014/main" id="{00000000-0008-0000-2500-000001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0" name="Object 2" hidden="1">
              <a:extLst>
                <a:ext uri="{63B3BB69-23CF-44E3-9099-C40C66FF867C}">
                  <a14:compatExt spid="_x0000_s770050"/>
                </a:ext>
                <a:ext uri="{FF2B5EF4-FFF2-40B4-BE49-F238E27FC236}">
                  <a16:creationId xmlns:a16="http://schemas.microsoft.com/office/drawing/2014/main" id="{00000000-0008-0000-2500-000002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0051" name="Object 3" hidden="1">
              <a:extLst>
                <a:ext uri="{63B3BB69-23CF-44E3-9099-C40C66FF867C}">
                  <a14:compatExt spid="_x0000_s770051"/>
                </a:ext>
                <a:ext uri="{FF2B5EF4-FFF2-40B4-BE49-F238E27FC236}">
                  <a16:creationId xmlns:a16="http://schemas.microsoft.com/office/drawing/2014/main" id="{00000000-0008-0000-2500-000003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2" name="Object 4" hidden="1">
              <a:extLst>
                <a:ext uri="{63B3BB69-23CF-44E3-9099-C40C66FF867C}">
                  <a14:compatExt spid="_x0000_s770052"/>
                </a:ext>
                <a:ext uri="{FF2B5EF4-FFF2-40B4-BE49-F238E27FC236}">
                  <a16:creationId xmlns:a16="http://schemas.microsoft.com/office/drawing/2014/main" id="{00000000-0008-0000-2500-000004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3" name="Object 5" hidden="1">
              <a:extLst>
                <a:ext uri="{63B3BB69-23CF-44E3-9099-C40C66FF867C}">
                  <a14:compatExt spid="_x0000_s770053"/>
                </a:ext>
                <a:ext uri="{FF2B5EF4-FFF2-40B4-BE49-F238E27FC236}">
                  <a16:creationId xmlns:a16="http://schemas.microsoft.com/office/drawing/2014/main" id="{00000000-0008-0000-2500-000005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0054" name="Object 6" hidden="1">
              <a:extLst>
                <a:ext uri="{63B3BB69-23CF-44E3-9099-C40C66FF867C}">
                  <a14:compatExt spid="_x0000_s770054"/>
                </a:ext>
                <a:ext uri="{FF2B5EF4-FFF2-40B4-BE49-F238E27FC236}">
                  <a16:creationId xmlns:a16="http://schemas.microsoft.com/office/drawing/2014/main" id="{00000000-0008-0000-2500-000006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5" name="Object 7" hidden="1">
              <a:extLst>
                <a:ext uri="{63B3BB69-23CF-44E3-9099-C40C66FF867C}">
                  <a14:compatExt spid="_x0000_s770055"/>
                </a:ext>
                <a:ext uri="{FF2B5EF4-FFF2-40B4-BE49-F238E27FC236}">
                  <a16:creationId xmlns:a16="http://schemas.microsoft.com/office/drawing/2014/main" id="{00000000-0008-0000-2500-000007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770056" name="Object 8" hidden="1">
              <a:extLst>
                <a:ext uri="{63B3BB69-23CF-44E3-9099-C40C66FF867C}">
                  <a14:compatExt spid="_x0000_s770056"/>
                </a:ext>
                <a:ext uri="{FF2B5EF4-FFF2-40B4-BE49-F238E27FC236}">
                  <a16:creationId xmlns:a16="http://schemas.microsoft.com/office/drawing/2014/main" id="{00000000-0008-0000-2500-000008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0057" name="Object 9" hidden="1">
              <a:extLst>
                <a:ext uri="{63B3BB69-23CF-44E3-9099-C40C66FF867C}">
                  <a14:compatExt spid="_x0000_s770057"/>
                </a:ext>
                <a:ext uri="{FF2B5EF4-FFF2-40B4-BE49-F238E27FC236}">
                  <a16:creationId xmlns:a16="http://schemas.microsoft.com/office/drawing/2014/main" id="{00000000-0008-0000-2500-000009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2" name="Object 10" hidden="1">
              <a:extLst>
                <a:ext uri="{63B3BB69-23CF-44E3-9099-C40C66FF867C}">
                  <a14:compatExt spid="_x0000_s806922"/>
                </a:ext>
                <a:ext uri="{FF2B5EF4-FFF2-40B4-BE49-F238E27FC236}">
                  <a16:creationId xmlns:a16="http://schemas.microsoft.com/office/drawing/2014/main" id="{00000000-0008-0000-2600-00000A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3" name="Object 11" hidden="1">
              <a:extLst>
                <a:ext uri="{63B3BB69-23CF-44E3-9099-C40C66FF867C}">
                  <a14:compatExt spid="_x0000_s806923"/>
                </a:ext>
                <a:ext uri="{FF2B5EF4-FFF2-40B4-BE49-F238E27FC236}">
                  <a16:creationId xmlns:a16="http://schemas.microsoft.com/office/drawing/2014/main" id="{00000000-0008-0000-2600-00000B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6924" name="Object 12" hidden="1">
              <a:extLst>
                <a:ext uri="{63B3BB69-23CF-44E3-9099-C40C66FF867C}">
                  <a14:compatExt spid="_x0000_s806924"/>
                </a:ext>
                <a:ext uri="{FF2B5EF4-FFF2-40B4-BE49-F238E27FC236}">
                  <a16:creationId xmlns:a16="http://schemas.microsoft.com/office/drawing/2014/main" id="{00000000-0008-0000-2600-00000C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5" name="Object 13" hidden="1">
              <a:extLst>
                <a:ext uri="{63B3BB69-23CF-44E3-9099-C40C66FF867C}">
                  <a14:compatExt spid="_x0000_s806925"/>
                </a:ext>
                <a:ext uri="{FF2B5EF4-FFF2-40B4-BE49-F238E27FC236}">
                  <a16:creationId xmlns:a16="http://schemas.microsoft.com/office/drawing/2014/main" id="{00000000-0008-0000-2600-00000D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6" name="Object 14" hidden="1">
              <a:extLst>
                <a:ext uri="{63B3BB69-23CF-44E3-9099-C40C66FF867C}">
                  <a14:compatExt spid="_x0000_s806926"/>
                </a:ext>
                <a:ext uri="{FF2B5EF4-FFF2-40B4-BE49-F238E27FC236}">
                  <a16:creationId xmlns:a16="http://schemas.microsoft.com/office/drawing/2014/main" id="{00000000-0008-0000-2600-00000E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6927" name="Object 15" hidden="1">
              <a:extLst>
                <a:ext uri="{63B3BB69-23CF-44E3-9099-C40C66FF867C}">
                  <a14:compatExt spid="_x0000_s806927"/>
                </a:ext>
                <a:ext uri="{FF2B5EF4-FFF2-40B4-BE49-F238E27FC236}">
                  <a16:creationId xmlns:a16="http://schemas.microsoft.com/office/drawing/2014/main" id="{00000000-0008-0000-2600-00000F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8" name="Object 16" hidden="1">
              <a:extLst>
                <a:ext uri="{63B3BB69-23CF-44E3-9099-C40C66FF867C}">
                  <a14:compatExt spid="_x0000_s806928"/>
                </a:ext>
                <a:ext uri="{FF2B5EF4-FFF2-40B4-BE49-F238E27FC236}">
                  <a16:creationId xmlns:a16="http://schemas.microsoft.com/office/drawing/2014/main" id="{00000000-0008-0000-2600-000010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6929" name="Object 17" hidden="1">
              <a:extLst>
                <a:ext uri="{63B3BB69-23CF-44E3-9099-C40C66FF867C}">
                  <a14:compatExt spid="_x0000_s806929"/>
                </a:ext>
                <a:ext uri="{FF2B5EF4-FFF2-40B4-BE49-F238E27FC236}">
                  <a16:creationId xmlns:a16="http://schemas.microsoft.com/office/drawing/2014/main" id="{00000000-0008-0000-2600-000011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6930" name="Object 18" hidden="1">
              <a:extLst>
                <a:ext uri="{63B3BB69-23CF-44E3-9099-C40C66FF867C}">
                  <a14:compatExt spid="_x0000_s806930"/>
                </a:ext>
                <a:ext uri="{FF2B5EF4-FFF2-40B4-BE49-F238E27FC236}">
                  <a16:creationId xmlns:a16="http://schemas.microsoft.com/office/drawing/2014/main" id="{00000000-0008-0000-2600-000012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49" name="Object 1" hidden="1">
              <a:extLst>
                <a:ext uri="{63B3BB69-23CF-44E3-9099-C40C66FF867C}">
                  <a14:compatExt spid="_x0000_s693249"/>
                </a:ext>
                <a:ext uri="{FF2B5EF4-FFF2-40B4-BE49-F238E27FC236}">
                  <a16:creationId xmlns:a16="http://schemas.microsoft.com/office/drawing/2014/main" id="{00000000-0008-0000-0300-000001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50" name="Object 2" hidden="1">
              <a:extLst>
                <a:ext uri="{63B3BB69-23CF-44E3-9099-C40C66FF867C}">
                  <a14:compatExt spid="_x0000_s693250"/>
                </a:ext>
                <a:ext uri="{FF2B5EF4-FFF2-40B4-BE49-F238E27FC236}">
                  <a16:creationId xmlns:a16="http://schemas.microsoft.com/office/drawing/2014/main" id="{00000000-0008-0000-0300-000002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3251" name="Object 3" hidden="1">
              <a:extLst>
                <a:ext uri="{63B3BB69-23CF-44E3-9099-C40C66FF867C}">
                  <a14:compatExt spid="_x0000_s693251"/>
                </a:ext>
                <a:ext uri="{FF2B5EF4-FFF2-40B4-BE49-F238E27FC236}">
                  <a16:creationId xmlns:a16="http://schemas.microsoft.com/office/drawing/2014/main" id="{00000000-0008-0000-0300-000003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58" name="Object 10" hidden="1">
              <a:extLst>
                <a:ext uri="{63B3BB69-23CF-44E3-9099-C40C66FF867C}">
                  <a14:compatExt spid="_x0000_s693258"/>
                </a:ext>
                <a:ext uri="{FF2B5EF4-FFF2-40B4-BE49-F238E27FC236}">
                  <a16:creationId xmlns:a16="http://schemas.microsoft.com/office/drawing/2014/main" id="{00000000-0008-0000-0300-00000A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59" name="Object 11" hidden="1">
              <a:extLst>
                <a:ext uri="{63B3BB69-23CF-44E3-9099-C40C66FF867C}">
                  <a14:compatExt spid="_x0000_s693259"/>
                </a:ext>
                <a:ext uri="{FF2B5EF4-FFF2-40B4-BE49-F238E27FC236}">
                  <a16:creationId xmlns:a16="http://schemas.microsoft.com/office/drawing/2014/main" id="{00000000-0008-0000-0300-00000B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3260" name="Object 12" hidden="1">
              <a:extLst>
                <a:ext uri="{63B3BB69-23CF-44E3-9099-C40C66FF867C}">
                  <a14:compatExt spid="_x0000_s693260"/>
                </a:ext>
                <a:ext uri="{FF2B5EF4-FFF2-40B4-BE49-F238E27FC236}">
                  <a16:creationId xmlns:a16="http://schemas.microsoft.com/office/drawing/2014/main" id="{00000000-0008-0000-0300-00000C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61" name="Object 13" hidden="1">
              <a:extLst>
                <a:ext uri="{63B3BB69-23CF-44E3-9099-C40C66FF867C}">
                  <a14:compatExt spid="_x0000_s693261"/>
                </a:ext>
                <a:ext uri="{FF2B5EF4-FFF2-40B4-BE49-F238E27FC236}">
                  <a16:creationId xmlns:a16="http://schemas.microsoft.com/office/drawing/2014/main" id="{00000000-0008-0000-0300-00000D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3262" name="Object 14" hidden="1">
              <a:extLst>
                <a:ext uri="{63B3BB69-23CF-44E3-9099-C40C66FF867C}">
                  <a14:compatExt spid="_x0000_s693262"/>
                </a:ext>
                <a:ext uri="{FF2B5EF4-FFF2-40B4-BE49-F238E27FC236}">
                  <a16:creationId xmlns:a16="http://schemas.microsoft.com/office/drawing/2014/main" id="{00000000-0008-0000-0300-00000E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3263" name="Object 15" hidden="1">
              <a:extLst>
                <a:ext uri="{63B3BB69-23CF-44E3-9099-C40C66FF867C}">
                  <a14:compatExt spid="_x0000_s693263"/>
                </a:ext>
                <a:ext uri="{FF2B5EF4-FFF2-40B4-BE49-F238E27FC236}">
                  <a16:creationId xmlns:a16="http://schemas.microsoft.com/office/drawing/2014/main" id="{00000000-0008-0000-0300-00000F9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37" name="Object 1" hidden="1">
              <a:extLst>
                <a:ext uri="{63B3BB69-23CF-44E3-9099-C40C66FF867C}">
                  <a14:compatExt spid="_x0000_s807937"/>
                </a:ext>
                <a:ext uri="{FF2B5EF4-FFF2-40B4-BE49-F238E27FC236}">
                  <a16:creationId xmlns:a16="http://schemas.microsoft.com/office/drawing/2014/main" id="{00000000-0008-0000-2700-000001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38" name="Object 2" hidden="1">
              <a:extLst>
                <a:ext uri="{63B3BB69-23CF-44E3-9099-C40C66FF867C}">
                  <a14:compatExt spid="_x0000_s807938"/>
                </a:ext>
                <a:ext uri="{FF2B5EF4-FFF2-40B4-BE49-F238E27FC236}">
                  <a16:creationId xmlns:a16="http://schemas.microsoft.com/office/drawing/2014/main" id="{00000000-0008-0000-2700-000002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7939" name="Object 3" hidden="1">
              <a:extLst>
                <a:ext uri="{63B3BB69-23CF-44E3-9099-C40C66FF867C}">
                  <a14:compatExt spid="_x0000_s807939"/>
                </a:ext>
                <a:ext uri="{FF2B5EF4-FFF2-40B4-BE49-F238E27FC236}">
                  <a16:creationId xmlns:a16="http://schemas.microsoft.com/office/drawing/2014/main" id="{00000000-0008-0000-2700-000003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40" name="Object 4" hidden="1">
              <a:extLst>
                <a:ext uri="{63B3BB69-23CF-44E3-9099-C40C66FF867C}">
                  <a14:compatExt spid="_x0000_s807940"/>
                </a:ext>
                <a:ext uri="{FF2B5EF4-FFF2-40B4-BE49-F238E27FC236}">
                  <a16:creationId xmlns:a16="http://schemas.microsoft.com/office/drawing/2014/main" id="{00000000-0008-0000-2700-000004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41" name="Object 5" hidden="1">
              <a:extLst>
                <a:ext uri="{63B3BB69-23CF-44E3-9099-C40C66FF867C}">
                  <a14:compatExt spid="_x0000_s807941"/>
                </a:ext>
                <a:ext uri="{FF2B5EF4-FFF2-40B4-BE49-F238E27FC236}">
                  <a16:creationId xmlns:a16="http://schemas.microsoft.com/office/drawing/2014/main" id="{00000000-0008-0000-2700-000005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7942" name="Object 6" hidden="1">
              <a:extLst>
                <a:ext uri="{63B3BB69-23CF-44E3-9099-C40C66FF867C}">
                  <a14:compatExt spid="_x0000_s807942"/>
                </a:ext>
                <a:ext uri="{FF2B5EF4-FFF2-40B4-BE49-F238E27FC236}">
                  <a16:creationId xmlns:a16="http://schemas.microsoft.com/office/drawing/2014/main" id="{00000000-0008-0000-2700-000006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43" name="Object 7" hidden="1">
              <a:extLst>
                <a:ext uri="{63B3BB69-23CF-44E3-9099-C40C66FF867C}">
                  <a14:compatExt spid="_x0000_s807943"/>
                </a:ext>
                <a:ext uri="{FF2B5EF4-FFF2-40B4-BE49-F238E27FC236}">
                  <a16:creationId xmlns:a16="http://schemas.microsoft.com/office/drawing/2014/main" id="{00000000-0008-0000-2700-000007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7944" name="Object 8" hidden="1">
              <a:extLst>
                <a:ext uri="{63B3BB69-23CF-44E3-9099-C40C66FF867C}">
                  <a14:compatExt spid="_x0000_s807944"/>
                </a:ext>
                <a:ext uri="{FF2B5EF4-FFF2-40B4-BE49-F238E27FC236}">
                  <a16:creationId xmlns:a16="http://schemas.microsoft.com/office/drawing/2014/main" id="{00000000-0008-0000-2700-000008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7945" name="Object 9" hidden="1">
              <a:extLst>
                <a:ext uri="{63B3BB69-23CF-44E3-9099-C40C66FF867C}">
                  <a14:compatExt spid="_x0000_s807945"/>
                </a:ext>
                <a:ext uri="{FF2B5EF4-FFF2-40B4-BE49-F238E27FC236}">
                  <a16:creationId xmlns:a16="http://schemas.microsoft.com/office/drawing/2014/main" id="{00000000-0008-0000-2700-0000095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1" name="Object 1" hidden="1">
              <a:extLst>
                <a:ext uri="{63B3BB69-23CF-44E3-9099-C40C66FF867C}">
                  <a14:compatExt spid="_x0000_s808961"/>
                </a:ext>
                <a:ext uri="{FF2B5EF4-FFF2-40B4-BE49-F238E27FC236}">
                  <a16:creationId xmlns:a16="http://schemas.microsoft.com/office/drawing/2014/main" id="{00000000-0008-0000-2800-000001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2" name="Object 2" hidden="1">
              <a:extLst>
                <a:ext uri="{63B3BB69-23CF-44E3-9099-C40C66FF867C}">
                  <a14:compatExt spid="_x0000_s808962"/>
                </a:ext>
                <a:ext uri="{FF2B5EF4-FFF2-40B4-BE49-F238E27FC236}">
                  <a16:creationId xmlns:a16="http://schemas.microsoft.com/office/drawing/2014/main" id="{00000000-0008-0000-2800-000002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63" name="Object 3" hidden="1">
              <a:extLst>
                <a:ext uri="{63B3BB69-23CF-44E3-9099-C40C66FF867C}">
                  <a14:compatExt spid="_x0000_s808963"/>
                </a:ext>
                <a:ext uri="{FF2B5EF4-FFF2-40B4-BE49-F238E27FC236}">
                  <a16:creationId xmlns:a16="http://schemas.microsoft.com/office/drawing/2014/main" id="{00000000-0008-0000-2800-000003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4" name="Object 4" hidden="1">
              <a:extLst>
                <a:ext uri="{63B3BB69-23CF-44E3-9099-C40C66FF867C}">
                  <a14:compatExt spid="_x0000_s808964"/>
                </a:ext>
                <a:ext uri="{FF2B5EF4-FFF2-40B4-BE49-F238E27FC236}">
                  <a16:creationId xmlns:a16="http://schemas.microsoft.com/office/drawing/2014/main" id="{00000000-0008-0000-2800-000004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5" name="Object 5" hidden="1">
              <a:extLst>
                <a:ext uri="{63B3BB69-23CF-44E3-9099-C40C66FF867C}">
                  <a14:compatExt spid="_x0000_s808965"/>
                </a:ext>
                <a:ext uri="{FF2B5EF4-FFF2-40B4-BE49-F238E27FC236}">
                  <a16:creationId xmlns:a16="http://schemas.microsoft.com/office/drawing/2014/main" id="{00000000-0008-0000-2800-000005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66" name="Object 6" hidden="1">
              <a:extLst>
                <a:ext uri="{63B3BB69-23CF-44E3-9099-C40C66FF867C}">
                  <a14:compatExt spid="_x0000_s808966"/>
                </a:ext>
                <a:ext uri="{FF2B5EF4-FFF2-40B4-BE49-F238E27FC236}">
                  <a16:creationId xmlns:a16="http://schemas.microsoft.com/office/drawing/2014/main" id="{00000000-0008-0000-2800-000006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7" name="Object 7" hidden="1">
              <a:extLst>
                <a:ext uri="{63B3BB69-23CF-44E3-9099-C40C66FF867C}">
                  <a14:compatExt spid="_x0000_s808967"/>
                </a:ext>
                <a:ext uri="{FF2B5EF4-FFF2-40B4-BE49-F238E27FC236}">
                  <a16:creationId xmlns:a16="http://schemas.microsoft.com/office/drawing/2014/main" id="{00000000-0008-0000-2800-000007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8968" name="Object 8" hidden="1">
              <a:extLst>
                <a:ext uri="{63B3BB69-23CF-44E3-9099-C40C66FF867C}">
                  <a14:compatExt spid="_x0000_s808968"/>
                </a:ext>
                <a:ext uri="{FF2B5EF4-FFF2-40B4-BE49-F238E27FC236}">
                  <a16:creationId xmlns:a16="http://schemas.microsoft.com/office/drawing/2014/main" id="{00000000-0008-0000-2800-000008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69" name="Object 9" hidden="1">
              <a:extLst>
                <a:ext uri="{63B3BB69-23CF-44E3-9099-C40C66FF867C}">
                  <a14:compatExt spid="_x0000_s808969"/>
                </a:ext>
                <a:ext uri="{FF2B5EF4-FFF2-40B4-BE49-F238E27FC236}">
                  <a16:creationId xmlns:a16="http://schemas.microsoft.com/office/drawing/2014/main" id="{00000000-0008-0000-2800-000009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85" name="Object 1" hidden="1">
              <a:extLst>
                <a:ext uri="{63B3BB69-23CF-44E3-9099-C40C66FF867C}">
                  <a14:compatExt spid="_x0000_s809985"/>
                </a:ext>
                <a:ext uri="{FF2B5EF4-FFF2-40B4-BE49-F238E27FC236}">
                  <a16:creationId xmlns:a16="http://schemas.microsoft.com/office/drawing/2014/main" id="{00000000-0008-0000-2900-000001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86" name="Object 2" hidden="1">
              <a:extLst>
                <a:ext uri="{63B3BB69-23CF-44E3-9099-C40C66FF867C}">
                  <a14:compatExt spid="_x0000_s809986"/>
                </a:ext>
                <a:ext uri="{FF2B5EF4-FFF2-40B4-BE49-F238E27FC236}">
                  <a16:creationId xmlns:a16="http://schemas.microsoft.com/office/drawing/2014/main" id="{00000000-0008-0000-2900-000002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9987" name="Object 3" hidden="1">
              <a:extLst>
                <a:ext uri="{63B3BB69-23CF-44E3-9099-C40C66FF867C}">
                  <a14:compatExt spid="_x0000_s809987"/>
                </a:ext>
                <a:ext uri="{FF2B5EF4-FFF2-40B4-BE49-F238E27FC236}">
                  <a16:creationId xmlns:a16="http://schemas.microsoft.com/office/drawing/2014/main" id="{00000000-0008-0000-2900-000003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88" name="Object 4" hidden="1">
              <a:extLst>
                <a:ext uri="{63B3BB69-23CF-44E3-9099-C40C66FF867C}">
                  <a14:compatExt spid="_x0000_s809988"/>
                </a:ext>
                <a:ext uri="{FF2B5EF4-FFF2-40B4-BE49-F238E27FC236}">
                  <a16:creationId xmlns:a16="http://schemas.microsoft.com/office/drawing/2014/main" id="{00000000-0008-0000-2900-000004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89" name="Object 5" hidden="1">
              <a:extLst>
                <a:ext uri="{63B3BB69-23CF-44E3-9099-C40C66FF867C}">
                  <a14:compatExt spid="_x0000_s809989"/>
                </a:ext>
                <a:ext uri="{FF2B5EF4-FFF2-40B4-BE49-F238E27FC236}">
                  <a16:creationId xmlns:a16="http://schemas.microsoft.com/office/drawing/2014/main" id="{00000000-0008-0000-2900-000005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9990" name="Object 6" hidden="1">
              <a:extLst>
                <a:ext uri="{63B3BB69-23CF-44E3-9099-C40C66FF867C}">
                  <a14:compatExt spid="_x0000_s809990"/>
                </a:ext>
                <a:ext uri="{FF2B5EF4-FFF2-40B4-BE49-F238E27FC236}">
                  <a16:creationId xmlns:a16="http://schemas.microsoft.com/office/drawing/2014/main" id="{00000000-0008-0000-2900-000006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91" name="Object 7" hidden="1">
              <a:extLst>
                <a:ext uri="{63B3BB69-23CF-44E3-9099-C40C66FF867C}">
                  <a14:compatExt spid="_x0000_s809991"/>
                </a:ext>
                <a:ext uri="{FF2B5EF4-FFF2-40B4-BE49-F238E27FC236}">
                  <a16:creationId xmlns:a16="http://schemas.microsoft.com/office/drawing/2014/main" id="{00000000-0008-0000-2900-000007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09992" name="Object 8" hidden="1">
              <a:extLst>
                <a:ext uri="{63B3BB69-23CF-44E3-9099-C40C66FF867C}">
                  <a14:compatExt spid="_x0000_s809992"/>
                </a:ext>
                <a:ext uri="{FF2B5EF4-FFF2-40B4-BE49-F238E27FC236}">
                  <a16:creationId xmlns:a16="http://schemas.microsoft.com/office/drawing/2014/main" id="{00000000-0008-0000-2900-000008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9993" name="Object 9" hidden="1">
              <a:extLst>
                <a:ext uri="{63B3BB69-23CF-44E3-9099-C40C66FF867C}">
                  <a14:compatExt spid="_x0000_s809993"/>
                </a:ext>
                <a:ext uri="{FF2B5EF4-FFF2-40B4-BE49-F238E27FC236}">
                  <a16:creationId xmlns:a16="http://schemas.microsoft.com/office/drawing/2014/main" id="{00000000-0008-0000-2900-0000095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09" name="Object 1" hidden="1">
              <a:extLst>
                <a:ext uri="{63B3BB69-23CF-44E3-9099-C40C66FF867C}">
                  <a14:compatExt spid="_x0000_s811009"/>
                </a:ext>
                <a:ext uri="{FF2B5EF4-FFF2-40B4-BE49-F238E27FC236}">
                  <a16:creationId xmlns:a16="http://schemas.microsoft.com/office/drawing/2014/main" id="{00000000-0008-0000-2A00-000001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0" name="Object 2" hidden="1">
              <a:extLst>
                <a:ext uri="{63B3BB69-23CF-44E3-9099-C40C66FF867C}">
                  <a14:compatExt spid="_x0000_s811010"/>
                </a:ext>
                <a:ext uri="{FF2B5EF4-FFF2-40B4-BE49-F238E27FC236}">
                  <a16:creationId xmlns:a16="http://schemas.microsoft.com/office/drawing/2014/main" id="{00000000-0008-0000-2A00-000002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1011" name="Object 3" hidden="1">
              <a:extLst>
                <a:ext uri="{63B3BB69-23CF-44E3-9099-C40C66FF867C}">
                  <a14:compatExt spid="_x0000_s811011"/>
                </a:ext>
                <a:ext uri="{FF2B5EF4-FFF2-40B4-BE49-F238E27FC236}">
                  <a16:creationId xmlns:a16="http://schemas.microsoft.com/office/drawing/2014/main" id="{00000000-0008-0000-2A00-000003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2" name="Object 4" hidden="1">
              <a:extLst>
                <a:ext uri="{63B3BB69-23CF-44E3-9099-C40C66FF867C}">
                  <a14:compatExt spid="_x0000_s811012"/>
                </a:ext>
                <a:ext uri="{FF2B5EF4-FFF2-40B4-BE49-F238E27FC236}">
                  <a16:creationId xmlns:a16="http://schemas.microsoft.com/office/drawing/2014/main" id="{00000000-0008-0000-2A00-000004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3" name="Object 5" hidden="1">
              <a:extLst>
                <a:ext uri="{63B3BB69-23CF-44E3-9099-C40C66FF867C}">
                  <a14:compatExt spid="_x0000_s811013"/>
                </a:ext>
                <a:ext uri="{FF2B5EF4-FFF2-40B4-BE49-F238E27FC236}">
                  <a16:creationId xmlns:a16="http://schemas.microsoft.com/office/drawing/2014/main" id="{00000000-0008-0000-2A00-000005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1014" name="Object 6" hidden="1">
              <a:extLst>
                <a:ext uri="{63B3BB69-23CF-44E3-9099-C40C66FF867C}">
                  <a14:compatExt spid="_x0000_s811014"/>
                </a:ext>
                <a:ext uri="{FF2B5EF4-FFF2-40B4-BE49-F238E27FC236}">
                  <a16:creationId xmlns:a16="http://schemas.microsoft.com/office/drawing/2014/main" id="{00000000-0008-0000-2A00-000006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5" name="Object 7" hidden="1">
              <a:extLst>
                <a:ext uri="{63B3BB69-23CF-44E3-9099-C40C66FF867C}">
                  <a14:compatExt spid="_x0000_s811015"/>
                </a:ext>
                <a:ext uri="{FF2B5EF4-FFF2-40B4-BE49-F238E27FC236}">
                  <a16:creationId xmlns:a16="http://schemas.microsoft.com/office/drawing/2014/main" id="{00000000-0008-0000-2A00-000007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1016" name="Object 8" hidden="1">
              <a:extLst>
                <a:ext uri="{63B3BB69-23CF-44E3-9099-C40C66FF867C}">
                  <a14:compatExt spid="_x0000_s811016"/>
                </a:ext>
                <a:ext uri="{FF2B5EF4-FFF2-40B4-BE49-F238E27FC236}">
                  <a16:creationId xmlns:a16="http://schemas.microsoft.com/office/drawing/2014/main" id="{00000000-0008-0000-2A00-000008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1017" name="Object 9" hidden="1">
              <a:extLst>
                <a:ext uri="{63B3BB69-23CF-44E3-9099-C40C66FF867C}">
                  <a14:compatExt spid="_x0000_s811017"/>
                </a:ext>
                <a:ext uri="{FF2B5EF4-FFF2-40B4-BE49-F238E27FC236}">
                  <a16:creationId xmlns:a16="http://schemas.microsoft.com/office/drawing/2014/main" id="{00000000-0008-0000-2A00-000009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3" name="Object 1" hidden="1">
              <a:extLst>
                <a:ext uri="{63B3BB69-23CF-44E3-9099-C40C66FF867C}">
                  <a14:compatExt spid="_x0000_s812033"/>
                </a:ext>
                <a:ext uri="{FF2B5EF4-FFF2-40B4-BE49-F238E27FC236}">
                  <a16:creationId xmlns:a16="http://schemas.microsoft.com/office/drawing/2014/main" id="{00000000-0008-0000-2B00-000001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4" name="Object 2" hidden="1">
              <a:extLst>
                <a:ext uri="{63B3BB69-23CF-44E3-9099-C40C66FF867C}">
                  <a14:compatExt spid="_x0000_s812034"/>
                </a:ext>
                <a:ext uri="{FF2B5EF4-FFF2-40B4-BE49-F238E27FC236}">
                  <a16:creationId xmlns:a16="http://schemas.microsoft.com/office/drawing/2014/main" id="{00000000-0008-0000-2B00-000002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2035" name="Object 3" hidden="1">
              <a:extLst>
                <a:ext uri="{63B3BB69-23CF-44E3-9099-C40C66FF867C}">
                  <a14:compatExt spid="_x0000_s812035"/>
                </a:ext>
                <a:ext uri="{FF2B5EF4-FFF2-40B4-BE49-F238E27FC236}">
                  <a16:creationId xmlns:a16="http://schemas.microsoft.com/office/drawing/2014/main" id="{00000000-0008-0000-2B00-000003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6" name="Object 4" hidden="1">
              <a:extLst>
                <a:ext uri="{63B3BB69-23CF-44E3-9099-C40C66FF867C}">
                  <a14:compatExt spid="_x0000_s812036"/>
                </a:ext>
                <a:ext uri="{FF2B5EF4-FFF2-40B4-BE49-F238E27FC236}">
                  <a16:creationId xmlns:a16="http://schemas.microsoft.com/office/drawing/2014/main" id="{00000000-0008-0000-2B00-000004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7" name="Object 5" hidden="1">
              <a:extLst>
                <a:ext uri="{63B3BB69-23CF-44E3-9099-C40C66FF867C}">
                  <a14:compatExt spid="_x0000_s812037"/>
                </a:ext>
                <a:ext uri="{FF2B5EF4-FFF2-40B4-BE49-F238E27FC236}">
                  <a16:creationId xmlns:a16="http://schemas.microsoft.com/office/drawing/2014/main" id="{00000000-0008-0000-2B00-000005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2038" name="Object 6" hidden="1">
              <a:extLst>
                <a:ext uri="{63B3BB69-23CF-44E3-9099-C40C66FF867C}">
                  <a14:compatExt spid="_x0000_s812038"/>
                </a:ext>
                <a:ext uri="{FF2B5EF4-FFF2-40B4-BE49-F238E27FC236}">
                  <a16:creationId xmlns:a16="http://schemas.microsoft.com/office/drawing/2014/main" id="{00000000-0008-0000-2B00-000006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39" name="Object 7" hidden="1">
              <a:extLst>
                <a:ext uri="{63B3BB69-23CF-44E3-9099-C40C66FF867C}">
                  <a14:compatExt spid="_x0000_s812039"/>
                </a:ext>
                <a:ext uri="{FF2B5EF4-FFF2-40B4-BE49-F238E27FC236}">
                  <a16:creationId xmlns:a16="http://schemas.microsoft.com/office/drawing/2014/main" id="{00000000-0008-0000-2B00-000007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2040" name="Object 8" hidden="1">
              <a:extLst>
                <a:ext uri="{63B3BB69-23CF-44E3-9099-C40C66FF867C}">
                  <a14:compatExt spid="_x0000_s812040"/>
                </a:ext>
                <a:ext uri="{FF2B5EF4-FFF2-40B4-BE49-F238E27FC236}">
                  <a16:creationId xmlns:a16="http://schemas.microsoft.com/office/drawing/2014/main" id="{00000000-0008-0000-2B00-000008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2041" name="Object 9" hidden="1">
              <a:extLst>
                <a:ext uri="{63B3BB69-23CF-44E3-9099-C40C66FF867C}">
                  <a14:compatExt spid="_x0000_s812041"/>
                </a:ext>
                <a:ext uri="{FF2B5EF4-FFF2-40B4-BE49-F238E27FC236}">
                  <a16:creationId xmlns:a16="http://schemas.microsoft.com/office/drawing/2014/main" id="{00000000-0008-0000-2B00-0000096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57" name="Object 1" hidden="1">
              <a:extLst>
                <a:ext uri="{63B3BB69-23CF-44E3-9099-C40C66FF867C}">
                  <a14:compatExt spid="_x0000_s813057"/>
                </a:ext>
                <a:ext uri="{FF2B5EF4-FFF2-40B4-BE49-F238E27FC236}">
                  <a16:creationId xmlns:a16="http://schemas.microsoft.com/office/drawing/2014/main" id="{00000000-0008-0000-2C00-000001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58" name="Object 2" hidden="1">
              <a:extLst>
                <a:ext uri="{63B3BB69-23CF-44E3-9099-C40C66FF867C}">
                  <a14:compatExt spid="_x0000_s813058"/>
                </a:ext>
                <a:ext uri="{FF2B5EF4-FFF2-40B4-BE49-F238E27FC236}">
                  <a16:creationId xmlns:a16="http://schemas.microsoft.com/office/drawing/2014/main" id="{00000000-0008-0000-2C00-000002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3059" name="Object 3" hidden="1">
              <a:extLst>
                <a:ext uri="{63B3BB69-23CF-44E3-9099-C40C66FF867C}">
                  <a14:compatExt spid="_x0000_s813059"/>
                </a:ext>
                <a:ext uri="{FF2B5EF4-FFF2-40B4-BE49-F238E27FC236}">
                  <a16:creationId xmlns:a16="http://schemas.microsoft.com/office/drawing/2014/main" id="{00000000-0008-0000-2C00-000003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60" name="Object 4" hidden="1">
              <a:extLst>
                <a:ext uri="{63B3BB69-23CF-44E3-9099-C40C66FF867C}">
                  <a14:compatExt spid="_x0000_s813060"/>
                </a:ext>
                <a:ext uri="{FF2B5EF4-FFF2-40B4-BE49-F238E27FC236}">
                  <a16:creationId xmlns:a16="http://schemas.microsoft.com/office/drawing/2014/main" id="{00000000-0008-0000-2C00-000004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61" name="Object 5" hidden="1">
              <a:extLst>
                <a:ext uri="{63B3BB69-23CF-44E3-9099-C40C66FF867C}">
                  <a14:compatExt spid="_x0000_s813061"/>
                </a:ext>
                <a:ext uri="{FF2B5EF4-FFF2-40B4-BE49-F238E27FC236}">
                  <a16:creationId xmlns:a16="http://schemas.microsoft.com/office/drawing/2014/main" id="{00000000-0008-0000-2C00-000005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3062" name="Object 6" hidden="1">
              <a:extLst>
                <a:ext uri="{63B3BB69-23CF-44E3-9099-C40C66FF867C}">
                  <a14:compatExt spid="_x0000_s813062"/>
                </a:ext>
                <a:ext uri="{FF2B5EF4-FFF2-40B4-BE49-F238E27FC236}">
                  <a16:creationId xmlns:a16="http://schemas.microsoft.com/office/drawing/2014/main" id="{00000000-0008-0000-2C00-000006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63" name="Object 7" hidden="1">
              <a:extLst>
                <a:ext uri="{63B3BB69-23CF-44E3-9099-C40C66FF867C}">
                  <a14:compatExt spid="_x0000_s813063"/>
                </a:ext>
                <a:ext uri="{FF2B5EF4-FFF2-40B4-BE49-F238E27FC236}">
                  <a16:creationId xmlns:a16="http://schemas.microsoft.com/office/drawing/2014/main" id="{00000000-0008-0000-2C00-000007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3064" name="Object 8" hidden="1">
              <a:extLst>
                <a:ext uri="{63B3BB69-23CF-44E3-9099-C40C66FF867C}">
                  <a14:compatExt spid="_x0000_s813064"/>
                </a:ext>
                <a:ext uri="{FF2B5EF4-FFF2-40B4-BE49-F238E27FC236}">
                  <a16:creationId xmlns:a16="http://schemas.microsoft.com/office/drawing/2014/main" id="{00000000-0008-0000-2C00-000008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3065" name="Object 9" hidden="1">
              <a:extLst>
                <a:ext uri="{63B3BB69-23CF-44E3-9099-C40C66FF867C}">
                  <a14:compatExt spid="_x0000_s813065"/>
                </a:ext>
                <a:ext uri="{FF2B5EF4-FFF2-40B4-BE49-F238E27FC236}">
                  <a16:creationId xmlns:a16="http://schemas.microsoft.com/office/drawing/2014/main" id="{00000000-0008-0000-2C00-000009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0" name="Object 10" hidden="1">
              <a:extLst>
                <a:ext uri="{63B3BB69-23CF-44E3-9099-C40C66FF867C}">
                  <a14:compatExt spid="_x0000_s814090"/>
                </a:ext>
                <a:ext uri="{FF2B5EF4-FFF2-40B4-BE49-F238E27FC236}">
                  <a16:creationId xmlns:a16="http://schemas.microsoft.com/office/drawing/2014/main" id="{00000000-0008-0000-2D00-00000A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1" name="Object 11" hidden="1">
              <a:extLst>
                <a:ext uri="{63B3BB69-23CF-44E3-9099-C40C66FF867C}">
                  <a14:compatExt spid="_x0000_s814091"/>
                </a:ext>
                <a:ext uri="{FF2B5EF4-FFF2-40B4-BE49-F238E27FC236}">
                  <a16:creationId xmlns:a16="http://schemas.microsoft.com/office/drawing/2014/main" id="{00000000-0008-0000-2D00-00000B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4092" name="Object 12" hidden="1">
              <a:extLst>
                <a:ext uri="{63B3BB69-23CF-44E3-9099-C40C66FF867C}">
                  <a14:compatExt spid="_x0000_s814092"/>
                </a:ext>
                <a:ext uri="{FF2B5EF4-FFF2-40B4-BE49-F238E27FC236}">
                  <a16:creationId xmlns:a16="http://schemas.microsoft.com/office/drawing/2014/main" id="{00000000-0008-0000-2D00-00000C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3" name="Object 13" hidden="1">
              <a:extLst>
                <a:ext uri="{63B3BB69-23CF-44E3-9099-C40C66FF867C}">
                  <a14:compatExt spid="_x0000_s814093"/>
                </a:ext>
                <a:ext uri="{FF2B5EF4-FFF2-40B4-BE49-F238E27FC236}">
                  <a16:creationId xmlns:a16="http://schemas.microsoft.com/office/drawing/2014/main" id="{00000000-0008-0000-2D00-00000D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4" name="Object 14" hidden="1">
              <a:extLst>
                <a:ext uri="{63B3BB69-23CF-44E3-9099-C40C66FF867C}">
                  <a14:compatExt spid="_x0000_s814094"/>
                </a:ext>
                <a:ext uri="{FF2B5EF4-FFF2-40B4-BE49-F238E27FC236}">
                  <a16:creationId xmlns:a16="http://schemas.microsoft.com/office/drawing/2014/main" id="{00000000-0008-0000-2D00-00000E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4095" name="Object 15" hidden="1">
              <a:extLst>
                <a:ext uri="{63B3BB69-23CF-44E3-9099-C40C66FF867C}">
                  <a14:compatExt spid="_x0000_s814095"/>
                </a:ext>
                <a:ext uri="{FF2B5EF4-FFF2-40B4-BE49-F238E27FC236}">
                  <a16:creationId xmlns:a16="http://schemas.microsoft.com/office/drawing/2014/main" id="{00000000-0008-0000-2D00-00000F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6" name="Object 16" hidden="1">
              <a:extLst>
                <a:ext uri="{63B3BB69-23CF-44E3-9099-C40C66FF867C}">
                  <a14:compatExt spid="_x0000_s814096"/>
                </a:ext>
                <a:ext uri="{FF2B5EF4-FFF2-40B4-BE49-F238E27FC236}">
                  <a16:creationId xmlns:a16="http://schemas.microsoft.com/office/drawing/2014/main" id="{00000000-0008-0000-2D00-000010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4097" name="Object 17" hidden="1">
              <a:extLst>
                <a:ext uri="{63B3BB69-23CF-44E3-9099-C40C66FF867C}">
                  <a14:compatExt spid="_x0000_s814097"/>
                </a:ext>
                <a:ext uri="{FF2B5EF4-FFF2-40B4-BE49-F238E27FC236}">
                  <a16:creationId xmlns:a16="http://schemas.microsoft.com/office/drawing/2014/main" id="{00000000-0008-0000-2D00-000011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4098" name="Object 18" hidden="1">
              <a:extLst>
                <a:ext uri="{63B3BB69-23CF-44E3-9099-C40C66FF867C}">
                  <a14:compatExt spid="_x0000_s814098"/>
                </a:ext>
                <a:ext uri="{FF2B5EF4-FFF2-40B4-BE49-F238E27FC236}">
                  <a16:creationId xmlns:a16="http://schemas.microsoft.com/office/drawing/2014/main" id="{00000000-0008-0000-2D00-0000126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05" name="Object 1" hidden="1">
              <a:extLst>
                <a:ext uri="{63B3BB69-23CF-44E3-9099-C40C66FF867C}">
                  <a14:compatExt spid="_x0000_s815105"/>
                </a:ext>
                <a:ext uri="{FF2B5EF4-FFF2-40B4-BE49-F238E27FC236}">
                  <a16:creationId xmlns:a16="http://schemas.microsoft.com/office/drawing/2014/main" id="{00000000-0008-0000-2E00-000001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06" name="Object 2" hidden="1">
              <a:extLst>
                <a:ext uri="{63B3BB69-23CF-44E3-9099-C40C66FF867C}">
                  <a14:compatExt spid="_x0000_s815106"/>
                </a:ext>
                <a:ext uri="{FF2B5EF4-FFF2-40B4-BE49-F238E27FC236}">
                  <a16:creationId xmlns:a16="http://schemas.microsoft.com/office/drawing/2014/main" id="{00000000-0008-0000-2E00-000002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5107" name="Object 3" hidden="1">
              <a:extLst>
                <a:ext uri="{63B3BB69-23CF-44E3-9099-C40C66FF867C}">
                  <a14:compatExt spid="_x0000_s815107"/>
                </a:ext>
                <a:ext uri="{FF2B5EF4-FFF2-40B4-BE49-F238E27FC236}">
                  <a16:creationId xmlns:a16="http://schemas.microsoft.com/office/drawing/2014/main" id="{00000000-0008-0000-2E00-000003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08" name="Object 4" hidden="1">
              <a:extLst>
                <a:ext uri="{63B3BB69-23CF-44E3-9099-C40C66FF867C}">
                  <a14:compatExt spid="_x0000_s815108"/>
                </a:ext>
                <a:ext uri="{FF2B5EF4-FFF2-40B4-BE49-F238E27FC236}">
                  <a16:creationId xmlns:a16="http://schemas.microsoft.com/office/drawing/2014/main" id="{00000000-0008-0000-2E00-000004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09" name="Object 5" hidden="1">
              <a:extLst>
                <a:ext uri="{63B3BB69-23CF-44E3-9099-C40C66FF867C}">
                  <a14:compatExt spid="_x0000_s815109"/>
                </a:ext>
                <a:ext uri="{FF2B5EF4-FFF2-40B4-BE49-F238E27FC236}">
                  <a16:creationId xmlns:a16="http://schemas.microsoft.com/office/drawing/2014/main" id="{00000000-0008-0000-2E00-000005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5110" name="Object 6" hidden="1">
              <a:extLst>
                <a:ext uri="{63B3BB69-23CF-44E3-9099-C40C66FF867C}">
                  <a14:compatExt spid="_x0000_s815110"/>
                </a:ext>
                <a:ext uri="{FF2B5EF4-FFF2-40B4-BE49-F238E27FC236}">
                  <a16:creationId xmlns:a16="http://schemas.microsoft.com/office/drawing/2014/main" id="{00000000-0008-0000-2E00-000006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11" name="Object 7" hidden="1">
              <a:extLst>
                <a:ext uri="{63B3BB69-23CF-44E3-9099-C40C66FF867C}">
                  <a14:compatExt spid="_x0000_s815111"/>
                </a:ext>
                <a:ext uri="{FF2B5EF4-FFF2-40B4-BE49-F238E27FC236}">
                  <a16:creationId xmlns:a16="http://schemas.microsoft.com/office/drawing/2014/main" id="{00000000-0008-0000-2E00-000007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5112" name="Object 8" hidden="1">
              <a:extLst>
                <a:ext uri="{63B3BB69-23CF-44E3-9099-C40C66FF867C}">
                  <a14:compatExt spid="_x0000_s815112"/>
                </a:ext>
                <a:ext uri="{FF2B5EF4-FFF2-40B4-BE49-F238E27FC236}">
                  <a16:creationId xmlns:a16="http://schemas.microsoft.com/office/drawing/2014/main" id="{00000000-0008-0000-2E00-000008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5113" name="Object 9" hidden="1">
              <a:extLst>
                <a:ext uri="{63B3BB69-23CF-44E3-9099-C40C66FF867C}">
                  <a14:compatExt spid="_x0000_s815113"/>
                </a:ext>
                <a:ext uri="{FF2B5EF4-FFF2-40B4-BE49-F238E27FC236}">
                  <a16:creationId xmlns:a16="http://schemas.microsoft.com/office/drawing/2014/main" id="{00000000-0008-0000-2E00-000009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38" name="Object 10" hidden="1">
              <a:extLst>
                <a:ext uri="{63B3BB69-23CF-44E3-9099-C40C66FF867C}">
                  <a14:compatExt spid="_x0000_s816138"/>
                </a:ext>
                <a:ext uri="{FF2B5EF4-FFF2-40B4-BE49-F238E27FC236}">
                  <a16:creationId xmlns:a16="http://schemas.microsoft.com/office/drawing/2014/main" id="{00000000-0008-0000-2F00-00000A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39" name="Object 11" hidden="1">
              <a:extLst>
                <a:ext uri="{63B3BB69-23CF-44E3-9099-C40C66FF867C}">
                  <a14:compatExt spid="_x0000_s816139"/>
                </a:ext>
                <a:ext uri="{FF2B5EF4-FFF2-40B4-BE49-F238E27FC236}">
                  <a16:creationId xmlns:a16="http://schemas.microsoft.com/office/drawing/2014/main" id="{00000000-0008-0000-2F00-00000B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6140" name="Object 12" hidden="1">
              <a:extLst>
                <a:ext uri="{63B3BB69-23CF-44E3-9099-C40C66FF867C}">
                  <a14:compatExt spid="_x0000_s816140"/>
                </a:ext>
                <a:ext uri="{FF2B5EF4-FFF2-40B4-BE49-F238E27FC236}">
                  <a16:creationId xmlns:a16="http://schemas.microsoft.com/office/drawing/2014/main" id="{00000000-0008-0000-2F00-00000C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41" name="Object 13" hidden="1">
              <a:extLst>
                <a:ext uri="{63B3BB69-23CF-44E3-9099-C40C66FF867C}">
                  <a14:compatExt spid="_x0000_s816141"/>
                </a:ext>
                <a:ext uri="{FF2B5EF4-FFF2-40B4-BE49-F238E27FC236}">
                  <a16:creationId xmlns:a16="http://schemas.microsoft.com/office/drawing/2014/main" id="{00000000-0008-0000-2F00-00000D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42" name="Object 14" hidden="1">
              <a:extLst>
                <a:ext uri="{63B3BB69-23CF-44E3-9099-C40C66FF867C}">
                  <a14:compatExt spid="_x0000_s816142"/>
                </a:ext>
                <a:ext uri="{FF2B5EF4-FFF2-40B4-BE49-F238E27FC236}">
                  <a16:creationId xmlns:a16="http://schemas.microsoft.com/office/drawing/2014/main" id="{00000000-0008-0000-2F00-00000E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6143" name="Object 15" hidden="1">
              <a:extLst>
                <a:ext uri="{63B3BB69-23CF-44E3-9099-C40C66FF867C}">
                  <a14:compatExt spid="_x0000_s816143"/>
                </a:ext>
                <a:ext uri="{FF2B5EF4-FFF2-40B4-BE49-F238E27FC236}">
                  <a16:creationId xmlns:a16="http://schemas.microsoft.com/office/drawing/2014/main" id="{00000000-0008-0000-2F00-00000F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44" name="Object 16" hidden="1">
              <a:extLst>
                <a:ext uri="{63B3BB69-23CF-44E3-9099-C40C66FF867C}">
                  <a14:compatExt spid="_x0000_s816144"/>
                </a:ext>
                <a:ext uri="{FF2B5EF4-FFF2-40B4-BE49-F238E27FC236}">
                  <a16:creationId xmlns:a16="http://schemas.microsoft.com/office/drawing/2014/main" id="{00000000-0008-0000-2F00-000010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6145" name="Object 17" hidden="1">
              <a:extLst>
                <a:ext uri="{63B3BB69-23CF-44E3-9099-C40C66FF867C}">
                  <a14:compatExt spid="_x0000_s816145"/>
                </a:ext>
                <a:ext uri="{FF2B5EF4-FFF2-40B4-BE49-F238E27FC236}">
                  <a16:creationId xmlns:a16="http://schemas.microsoft.com/office/drawing/2014/main" id="{00000000-0008-0000-2F00-000011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6146" name="Object 18" hidden="1">
              <a:extLst>
                <a:ext uri="{63B3BB69-23CF-44E3-9099-C40C66FF867C}">
                  <a14:compatExt spid="_x0000_s816146"/>
                </a:ext>
                <a:ext uri="{FF2B5EF4-FFF2-40B4-BE49-F238E27FC236}">
                  <a16:creationId xmlns:a16="http://schemas.microsoft.com/office/drawing/2014/main" id="{00000000-0008-0000-2F00-0000127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2" name="Object 10" hidden="1">
              <a:extLst>
                <a:ext uri="{63B3BB69-23CF-44E3-9099-C40C66FF867C}">
                  <a14:compatExt spid="_x0000_s817162"/>
                </a:ext>
                <a:ext uri="{FF2B5EF4-FFF2-40B4-BE49-F238E27FC236}">
                  <a16:creationId xmlns:a16="http://schemas.microsoft.com/office/drawing/2014/main" id="{00000000-0008-0000-3000-00000A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3" name="Object 11" hidden="1">
              <a:extLst>
                <a:ext uri="{63B3BB69-23CF-44E3-9099-C40C66FF867C}">
                  <a14:compatExt spid="_x0000_s817163"/>
                </a:ext>
                <a:ext uri="{FF2B5EF4-FFF2-40B4-BE49-F238E27FC236}">
                  <a16:creationId xmlns:a16="http://schemas.microsoft.com/office/drawing/2014/main" id="{00000000-0008-0000-3000-00000B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7164" name="Object 12" hidden="1">
              <a:extLst>
                <a:ext uri="{63B3BB69-23CF-44E3-9099-C40C66FF867C}">
                  <a14:compatExt spid="_x0000_s817164"/>
                </a:ext>
                <a:ext uri="{FF2B5EF4-FFF2-40B4-BE49-F238E27FC236}">
                  <a16:creationId xmlns:a16="http://schemas.microsoft.com/office/drawing/2014/main" id="{00000000-0008-0000-3000-00000C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5" name="Object 13" hidden="1">
              <a:extLst>
                <a:ext uri="{63B3BB69-23CF-44E3-9099-C40C66FF867C}">
                  <a14:compatExt spid="_x0000_s817165"/>
                </a:ext>
                <a:ext uri="{FF2B5EF4-FFF2-40B4-BE49-F238E27FC236}">
                  <a16:creationId xmlns:a16="http://schemas.microsoft.com/office/drawing/2014/main" id="{00000000-0008-0000-3000-00000D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6" name="Object 14" hidden="1">
              <a:extLst>
                <a:ext uri="{63B3BB69-23CF-44E3-9099-C40C66FF867C}">
                  <a14:compatExt spid="_x0000_s817166"/>
                </a:ext>
                <a:ext uri="{FF2B5EF4-FFF2-40B4-BE49-F238E27FC236}">
                  <a16:creationId xmlns:a16="http://schemas.microsoft.com/office/drawing/2014/main" id="{00000000-0008-0000-3000-00000E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7167" name="Object 15" hidden="1">
              <a:extLst>
                <a:ext uri="{63B3BB69-23CF-44E3-9099-C40C66FF867C}">
                  <a14:compatExt spid="_x0000_s817167"/>
                </a:ext>
                <a:ext uri="{FF2B5EF4-FFF2-40B4-BE49-F238E27FC236}">
                  <a16:creationId xmlns:a16="http://schemas.microsoft.com/office/drawing/2014/main" id="{00000000-0008-0000-3000-00000F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8" name="Object 16" hidden="1">
              <a:extLst>
                <a:ext uri="{63B3BB69-23CF-44E3-9099-C40C66FF867C}">
                  <a14:compatExt spid="_x0000_s817168"/>
                </a:ext>
                <a:ext uri="{FF2B5EF4-FFF2-40B4-BE49-F238E27FC236}">
                  <a16:creationId xmlns:a16="http://schemas.microsoft.com/office/drawing/2014/main" id="{00000000-0008-0000-3000-000010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7169" name="Object 17" hidden="1">
              <a:extLst>
                <a:ext uri="{63B3BB69-23CF-44E3-9099-C40C66FF867C}">
                  <a14:compatExt spid="_x0000_s817169"/>
                </a:ext>
                <a:ext uri="{FF2B5EF4-FFF2-40B4-BE49-F238E27FC236}">
                  <a16:creationId xmlns:a16="http://schemas.microsoft.com/office/drawing/2014/main" id="{00000000-0008-0000-3000-000011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7170" name="Object 18" hidden="1">
              <a:extLst>
                <a:ext uri="{63B3BB69-23CF-44E3-9099-C40C66FF867C}">
                  <a14:compatExt spid="_x0000_s817170"/>
                </a:ext>
                <a:ext uri="{FF2B5EF4-FFF2-40B4-BE49-F238E27FC236}">
                  <a16:creationId xmlns:a16="http://schemas.microsoft.com/office/drawing/2014/main" id="{00000000-0008-0000-3000-000012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3" name="Object 1" hidden="1">
              <a:extLst>
                <a:ext uri="{63B3BB69-23CF-44E3-9099-C40C66FF867C}">
                  <a14:compatExt spid="_x0000_s694273"/>
                </a:ext>
                <a:ext uri="{FF2B5EF4-FFF2-40B4-BE49-F238E27FC236}">
                  <a16:creationId xmlns:a16="http://schemas.microsoft.com/office/drawing/2014/main" id="{00000000-0008-0000-0400-000001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4" name="Object 2" hidden="1">
              <a:extLst>
                <a:ext uri="{63B3BB69-23CF-44E3-9099-C40C66FF867C}">
                  <a14:compatExt spid="_x0000_s694274"/>
                </a:ext>
                <a:ext uri="{FF2B5EF4-FFF2-40B4-BE49-F238E27FC236}">
                  <a16:creationId xmlns:a16="http://schemas.microsoft.com/office/drawing/2014/main" id="{00000000-0008-0000-0400-000002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4275" name="Object 3" hidden="1">
              <a:extLst>
                <a:ext uri="{63B3BB69-23CF-44E3-9099-C40C66FF867C}">
                  <a14:compatExt spid="_x0000_s694275"/>
                </a:ext>
                <a:ext uri="{FF2B5EF4-FFF2-40B4-BE49-F238E27FC236}">
                  <a16:creationId xmlns:a16="http://schemas.microsoft.com/office/drawing/2014/main" id="{00000000-0008-0000-0400-000003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6" name="Object 4" hidden="1">
              <a:extLst>
                <a:ext uri="{63B3BB69-23CF-44E3-9099-C40C66FF867C}">
                  <a14:compatExt spid="_x0000_s694276"/>
                </a:ext>
                <a:ext uri="{FF2B5EF4-FFF2-40B4-BE49-F238E27FC236}">
                  <a16:creationId xmlns:a16="http://schemas.microsoft.com/office/drawing/2014/main" id="{00000000-0008-0000-0400-000004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7" name="Object 5" hidden="1">
              <a:extLst>
                <a:ext uri="{63B3BB69-23CF-44E3-9099-C40C66FF867C}">
                  <a14:compatExt spid="_x0000_s694277"/>
                </a:ext>
                <a:ext uri="{FF2B5EF4-FFF2-40B4-BE49-F238E27FC236}">
                  <a16:creationId xmlns:a16="http://schemas.microsoft.com/office/drawing/2014/main" id="{00000000-0008-0000-0400-000005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4278" name="Object 6" hidden="1">
              <a:extLst>
                <a:ext uri="{63B3BB69-23CF-44E3-9099-C40C66FF867C}">
                  <a14:compatExt spid="_x0000_s694278"/>
                </a:ext>
                <a:ext uri="{FF2B5EF4-FFF2-40B4-BE49-F238E27FC236}">
                  <a16:creationId xmlns:a16="http://schemas.microsoft.com/office/drawing/2014/main" id="{00000000-0008-0000-0400-000006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79" name="Object 7" hidden="1">
              <a:extLst>
                <a:ext uri="{63B3BB69-23CF-44E3-9099-C40C66FF867C}">
                  <a14:compatExt spid="_x0000_s694279"/>
                </a:ext>
                <a:ext uri="{FF2B5EF4-FFF2-40B4-BE49-F238E27FC236}">
                  <a16:creationId xmlns:a16="http://schemas.microsoft.com/office/drawing/2014/main" id="{00000000-0008-0000-0400-000007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4280" name="Object 8" hidden="1">
              <a:extLst>
                <a:ext uri="{63B3BB69-23CF-44E3-9099-C40C66FF867C}">
                  <a14:compatExt spid="_x0000_s694280"/>
                </a:ext>
                <a:ext uri="{FF2B5EF4-FFF2-40B4-BE49-F238E27FC236}">
                  <a16:creationId xmlns:a16="http://schemas.microsoft.com/office/drawing/2014/main" id="{00000000-0008-0000-0400-000008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4281" name="Object 9" hidden="1">
              <a:extLst>
                <a:ext uri="{63B3BB69-23CF-44E3-9099-C40C66FF867C}">
                  <a14:compatExt spid="_x0000_s694281"/>
                </a:ext>
                <a:ext uri="{FF2B5EF4-FFF2-40B4-BE49-F238E27FC236}">
                  <a16:creationId xmlns:a16="http://schemas.microsoft.com/office/drawing/2014/main" id="{00000000-0008-0000-0400-0000099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77" name="Object 1" hidden="1">
              <a:extLst>
                <a:ext uri="{63B3BB69-23CF-44E3-9099-C40C66FF867C}">
                  <a14:compatExt spid="_x0000_s818177"/>
                </a:ext>
                <a:ext uri="{FF2B5EF4-FFF2-40B4-BE49-F238E27FC236}">
                  <a16:creationId xmlns:a16="http://schemas.microsoft.com/office/drawing/2014/main" id="{00000000-0008-0000-3100-000001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78" name="Object 2" hidden="1">
              <a:extLst>
                <a:ext uri="{63B3BB69-23CF-44E3-9099-C40C66FF867C}">
                  <a14:compatExt spid="_x0000_s818178"/>
                </a:ext>
                <a:ext uri="{FF2B5EF4-FFF2-40B4-BE49-F238E27FC236}">
                  <a16:creationId xmlns:a16="http://schemas.microsoft.com/office/drawing/2014/main" id="{00000000-0008-0000-3100-000002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8179" name="Object 3" hidden="1">
              <a:extLst>
                <a:ext uri="{63B3BB69-23CF-44E3-9099-C40C66FF867C}">
                  <a14:compatExt spid="_x0000_s818179"/>
                </a:ext>
                <a:ext uri="{FF2B5EF4-FFF2-40B4-BE49-F238E27FC236}">
                  <a16:creationId xmlns:a16="http://schemas.microsoft.com/office/drawing/2014/main" id="{00000000-0008-0000-3100-000003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80" name="Object 4" hidden="1">
              <a:extLst>
                <a:ext uri="{63B3BB69-23CF-44E3-9099-C40C66FF867C}">
                  <a14:compatExt spid="_x0000_s818180"/>
                </a:ext>
                <a:ext uri="{FF2B5EF4-FFF2-40B4-BE49-F238E27FC236}">
                  <a16:creationId xmlns:a16="http://schemas.microsoft.com/office/drawing/2014/main" id="{00000000-0008-0000-3100-000004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81" name="Object 5" hidden="1">
              <a:extLst>
                <a:ext uri="{63B3BB69-23CF-44E3-9099-C40C66FF867C}">
                  <a14:compatExt spid="_x0000_s818181"/>
                </a:ext>
                <a:ext uri="{FF2B5EF4-FFF2-40B4-BE49-F238E27FC236}">
                  <a16:creationId xmlns:a16="http://schemas.microsoft.com/office/drawing/2014/main" id="{00000000-0008-0000-3100-000005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8182" name="Object 6" hidden="1">
              <a:extLst>
                <a:ext uri="{63B3BB69-23CF-44E3-9099-C40C66FF867C}">
                  <a14:compatExt spid="_x0000_s818182"/>
                </a:ext>
                <a:ext uri="{FF2B5EF4-FFF2-40B4-BE49-F238E27FC236}">
                  <a16:creationId xmlns:a16="http://schemas.microsoft.com/office/drawing/2014/main" id="{00000000-0008-0000-3100-000006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83" name="Object 7" hidden="1">
              <a:extLst>
                <a:ext uri="{63B3BB69-23CF-44E3-9099-C40C66FF867C}">
                  <a14:compatExt spid="_x0000_s818183"/>
                </a:ext>
                <a:ext uri="{FF2B5EF4-FFF2-40B4-BE49-F238E27FC236}">
                  <a16:creationId xmlns:a16="http://schemas.microsoft.com/office/drawing/2014/main" id="{00000000-0008-0000-3100-000007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8184" name="Object 8" hidden="1">
              <a:extLst>
                <a:ext uri="{63B3BB69-23CF-44E3-9099-C40C66FF867C}">
                  <a14:compatExt spid="_x0000_s818184"/>
                </a:ext>
                <a:ext uri="{FF2B5EF4-FFF2-40B4-BE49-F238E27FC236}">
                  <a16:creationId xmlns:a16="http://schemas.microsoft.com/office/drawing/2014/main" id="{00000000-0008-0000-3100-000008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8185" name="Object 9" hidden="1">
              <a:extLst>
                <a:ext uri="{63B3BB69-23CF-44E3-9099-C40C66FF867C}">
                  <a14:compatExt spid="_x0000_s818185"/>
                </a:ext>
                <a:ext uri="{FF2B5EF4-FFF2-40B4-BE49-F238E27FC236}">
                  <a16:creationId xmlns:a16="http://schemas.microsoft.com/office/drawing/2014/main" id="{00000000-0008-0000-3100-0000097C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1" name="Object 1" hidden="1">
              <a:extLst>
                <a:ext uri="{63B3BB69-23CF-44E3-9099-C40C66FF867C}">
                  <a14:compatExt spid="_x0000_s819201"/>
                </a:ext>
                <a:ext uri="{FF2B5EF4-FFF2-40B4-BE49-F238E27FC236}">
                  <a16:creationId xmlns:a16="http://schemas.microsoft.com/office/drawing/2014/main" id="{00000000-0008-0000-3200-000001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2" name="Object 2" hidden="1">
              <a:extLst>
                <a:ext uri="{63B3BB69-23CF-44E3-9099-C40C66FF867C}">
                  <a14:compatExt spid="_x0000_s819202"/>
                </a:ext>
                <a:ext uri="{FF2B5EF4-FFF2-40B4-BE49-F238E27FC236}">
                  <a16:creationId xmlns:a16="http://schemas.microsoft.com/office/drawing/2014/main" id="{00000000-0008-0000-3200-000002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03" name="Object 3" hidden="1">
              <a:extLst>
                <a:ext uri="{63B3BB69-23CF-44E3-9099-C40C66FF867C}">
                  <a14:compatExt spid="_x0000_s819203"/>
                </a:ext>
                <a:ext uri="{FF2B5EF4-FFF2-40B4-BE49-F238E27FC236}">
                  <a16:creationId xmlns:a16="http://schemas.microsoft.com/office/drawing/2014/main" id="{00000000-0008-0000-3200-000003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4" name="Object 4" hidden="1">
              <a:extLst>
                <a:ext uri="{63B3BB69-23CF-44E3-9099-C40C66FF867C}">
                  <a14:compatExt spid="_x0000_s819204"/>
                </a:ext>
                <a:ext uri="{FF2B5EF4-FFF2-40B4-BE49-F238E27FC236}">
                  <a16:creationId xmlns:a16="http://schemas.microsoft.com/office/drawing/2014/main" id="{00000000-0008-0000-3200-000004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5" name="Object 5" hidden="1">
              <a:extLst>
                <a:ext uri="{63B3BB69-23CF-44E3-9099-C40C66FF867C}">
                  <a14:compatExt spid="_x0000_s819205"/>
                </a:ext>
                <a:ext uri="{FF2B5EF4-FFF2-40B4-BE49-F238E27FC236}">
                  <a16:creationId xmlns:a16="http://schemas.microsoft.com/office/drawing/2014/main" id="{00000000-0008-0000-3200-000005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06" name="Object 6" hidden="1">
              <a:extLst>
                <a:ext uri="{63B3BB69-23CF-44E3-9099-C40C66FF867C}">
                  <a14:compatExt spid="_x0000_s819206"/>
                </a:ext>
                <a:ext uri="{FF2B5EF4-FFF2-40B4-BE49-F238E27FC236}">
                  <a16:creationId xmlns:a16="http://schemas.microsoft.com/office/drawing/2014/main" id="{00000000-0008-0000-3200-000006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7" name="Object 7" hidden="1">
              <a:extLst>
                <a:ext uri="{63B3BB69-23CF-44E3-9099-C40C66FF867C}">
                  <a14:compatExt spid="_x0000_s819207"/>
                </a:ext>
                <a:ext uri="{FF2B5EF4-FFF2-40B4-BE49-F238E27FC236}">
                  <a16:creationId xmlns:a16="http://schemas.microsoft.com/office/drawing/2014/main" id="{00000000-0008-0000-3200-000007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19208" name="Object 8" hidden="1">
              <a:extLst>
                <a:ext uri="{63B3BB69-23CF-44E3-9099-C40C66FF867C}">
                  <a14:compatExt spid="_x0000_s819208"/>
                </a:ext>
                <a:ext uri="{FF2B5EF4-FFF2-40B4-BE49-F238E27FC236}">
                  <a16:creationId xmlns:a16="http://schemas.microsoft.com/office/drawing/2014/main" id="{00000000-0008-0000-3200-000008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09" name="Object 9" hidden="1">
              <a:extLst>
                <a:ext uri="{63B3BB69-23CF-44E3-9099-C40C66FF867C}">
                  <a14:compatExt spid="_x0000_s819209"/>
                </a:ext>
                <a:ext uri="{FF2B5EF4-FFF2-40B4-BE49-F238E27FC236}">
                  <a16:creationId xmlns:a16="http://schemas.microsoft.com/office/drawing/2014/main" id="{00000000-0008-0000-3200-000009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25" name="Object 1" hidden="1">
              <a:extLst>
                <a:ext uri="{63B3BB69-23CF-44E3-9099-C40C66FF867C}">
                  <a14:compatExt spid="_x0000_s820225"/>
                </a:ext>
                <a:ext uri="{FF2B5EF4-FFF2-40B4-BE49-F238E27FC236}">
                  <a16:creationId xmlns:a16="http://schemas.microsoft.com/office/drawing/2014/main" id="{00000000-0008-0000-3300-000001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26" name="Object 2" hidden="1">
              <a:extLst>
                <a:ext uri="{63B3BB69-23CF-44E3-9099-C40C66FF867C}">
                  <a14:compatExt spid="_x0000_s820226"/>
                </a:ext>
                <a:ext uri="{FF2B5EF4-FFF2-40B4-BE49-F238E27FC236}">
                  <a16:creationId xmlns:a16="http://schemas.microsoft.com/office/drawing/2014/main" id="{00000000-0008-0000-3300-000002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0227" name="Object 3" hidden="1">
              <a:extLst>
                <a:ext uri="{63B3BB69-23CF-44E3-9099-C40C66FF867C}">
                  <a14:compatExt spid="_x0000_s820227"/>
                </a:ext>
                <a:ext uri="{FF2B5EF4-FFF2-40B4-BE49-F238E27FC236}">
                  <a16:creationId xmlns:a16="http://schemas.microsoft.com/office/drawing/2014/main" id="{00000000-0008-0000-3300-000003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28" name="Object 4" hidden="1">
              <a:extLst>
                <a:ext uri="{63B3BB69-23CF-44E3-9099-C40C66FF867C}">
                  <a14:compatExt spid="_x0000_s820228"/>
                </a:ext>
                <a:ext uri="{FF2B5EF4-FFF2-40B4-BE49-F238E27FC236}">
                  <a16:creationId xmlns:a16="http://schemas.microsoft.com/office/drawing/2014/main" id="{00000000-0008-0000-3300-000004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29" name="Object 5" hidden="1">
              <a:extLst>
                <a:ext uri="{63B3BB69-23CF-44E3-9099-C40C66FF867C}">
                  <a14:compatExt spid="_x0000_s820229"/>
                </a:ext>
                <a:ext uri="{FF2B5EF4-FFF2-40B4-BE49-F238E27FC236}">
                  <a16:creationId xmlns:a16="http://schemas.microsoft.com/office/drawing/2014/main" id="{00000000-0008-0000-3300-000005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0230" name="Object 6" hidden="1">
              <a:extLst>
                <a:ext uri="{63B3BB69-23CF-44E3-9099-C40C66FF867C}">
                  <a14:compatExt spid="_x0000_s820230"/>
                </a:ext>
                <a:ext uri="{FF2B5EF4-FFF2-40B4-BE49-F238E27FC236}">
                  <a16:creationId xmlns:a16="http://schemas.microsoft.com/office/drawing/2014/main" id="{00000000-0008-0000-3300-000006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31" name="Object 7" hidden="1">
              <a:extLst>
                <a:ext uri="{63B3BB69-23CF-44E3-9099-C40C66FF867C}">
                  <a14:compatExt spid="_x0000_s820231"/>
                </a:ext>
                <a:ext uri="{FF2B5EF4-FFF2-40B4-BE49-F238E27FC236}">
                  <a16:creationId xmlns:a16="http://schemas.microsoft.com/office/drawing/2014/main" id="{00000000-0008-0000-3300-000007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820232" name="Object 8" hidden="1">
              <a:extLst>
                <a:ext uri="{63B3BB69-23CF-44E3-9099-C40C66FF867C}">
                  <a14:compatExt spid="_x0000_s820232"/>
                </a:ext>
                <a:ext uri="{FF2B5EF4-FFF2-40B4-BE49-F238E27FC236}">
                  <a16:creationId xmlns:a16="http://schemas.microsoft.com/office/drawing/2014/main" id="{00000000-0008-0000-3300-000008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0233" name="Object 9" hidden="1">
              <a:extLst>
                <a:ext uri="{63B3BB69-23CF-44E3-9099-C40C66FF867C}">
                  <a14:compatExt spid="_x0000_s820233"/>
                </a:ext>
                <a:ext uri="{FF2B5EF4-FFF2-40B4-BE49-F238E27FC236}">
                  <a16:creationId xmlns:a16="http://schemas.microsoft.com/office/drawing/2014/main" id="{00000000-0008-0000-3300-0000098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297" name="Object 1" hidden="1">
              <a:extLst>
                <a:ext uri="{63B3BB69-23CF-44E3-9099-C40C66FF867C}">
                  <a14:compatExt spid="_x0000_s695297"/>
                </a:ext>
                <a:ext uri="{FF2B5EF4-FFF2-40B4-BE49-F238E27FC236}">
                  <a16:creationId xmlns:a16="http://schemas.microsoft.com/office/drawing/2014/main" id="{00000000-0008-0000-0500-000001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298" name="Object 2" hidden="1">
              <a:extLst>
                <a:ext uri="{63B3BB69-23CF-44E3-9099-C40C66FF867C}">
                  <a14:compatExt spid="_x0000_s695298"/>
                </a:ext>
                <a:ext uri="{FF2B5EF4-FFF2-40B4-BE49-F238E27FC236}">
                  <a16:creationId xmlns:a16="http://schemas.microsoft.com/office/drawing/2014/main" id="{00000000-0008-0000-0500-000002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5299" name="Object 3" hidden="1">
              <a:extLst>
                <a:ext uri="{63B3BB69-23CF-44E3-9099-C40C66FF867C}">
                  <a14:compatExt spid="_x0000_s695299"/>
                </a:ext>
                <a:ext uri="{FF2B5EF4-FFF2-40B4-BE49-F238E27FC236}">
                  <a16:creationId xmlns:a16="http://schemas.microsoft.com/office/drawing/2014/main" id="{00000000-0008-0000-0500-000003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0" name="Object 4" hidden="1">
              <a:extLst>
                <a:ext uri="{63B3BB69-23CF-44E3-9099-C40C66FF867C}">
                  <a14:compatExt spid="_x0000_s695300"/>
                </a:ext>
                <a:ext uri="{FF2B5EF4-FFF2-40B4-BE49-F238E27FC236}">
                  <a16:creationId xmlns:a16="http://schemas.microsoft.com/office/drawing/2014/main" id="{00000000-0008-0000-0500-000004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1" name="Object 5" hidden="1">
              <a:extLst>
                <a:ext uri="{63B3BB69-23CF-44E3-9099-C40C66FF867C}">
                  <a14:compatExt spid="_x0000_s695301"/>
                </a:ext>
                <a:ext uri="{FF2B5EF4-FFF2-40B4-BE49-F238E27FC236}">
                  <a16:creationId xmlns:a16="http://schemas.microsoft.com/office/drawing/2014/main" id="{00000000-0008-0000-0500-000005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5302" name="Object 6" hidden="1">
              <a:extLst>
                <a:ext uri="{63B3BB69-23CF-44E3-9099-C40C66FF867C}">
                  <a14:compatExt spid="_x0000_s695302"/>
                </a:ext>
                <a:ext uri="{FF2B5EF4-FFF2-40B4-BE49-F238E27FC236}">
                  <a16:creationId xmlns:a16="http://schemas.microsoft.com/office/drawing/2014/main" id="{00000000-0008-0000-0500-000006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3" name="Object 7" hidden="1">
              <a:extLst>
                <a:ext uri="{63B3BB69-23CF-44E3-9099-C40C66FF867C}">
                  <a14:compatExt spid="_x0000_s695303"/>
                </a:ext>
                <a:ext uri="{FF2B5EF4-FFF2-40B4-BE49-F238E27FC236}">
                  <a16:creationId xmlns:a16="http://schemas.microsoft.com/office/drawing/2014/main" id="{00000000-0008-0000-0500-000007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5304" name="Object 8" hidden="1">
              <a:extLst>
                <a:ext uri="{63B3BB69-23CF-44E3-9099-C40C66FF867C}">
                  <a14:compatExt spid="_x0000_s695304"/>
                </a:ext>
                <a:ext uri="{FF2B5EF4-FFF2-40B4-BE49-F238E27FC236}">
                  <a16:creationId xmlns:a16="http://schemas.microsoft.com/office/drawing/2014/main" id="{00000000-0008-0000-0500-000008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5305" name="Object 9" hidden="1">
              <a:extLst>
                <a:ext uri="{63B3BB69-23CF-44E3-9099-C40C66FF867C}">
                  <a14:compatExt spid="_x0000_s695305"/>
                </a:ext>
                <a:ext uri="{FF2B5EF4-FFF2-40B4-BE49-F238E27FC236}">
                  <a16:creationId xmlns:a16="http://schemas.microsoft.com/office/drawing/2014/main" id="{00000000-0008-0000-0500-0000099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1" name="Object 1" hidden="1">
              <a:extLst>
                <a:ext uri="{63B3BB69-23CF-44E3-9099-C40C66FF867C}">
                  <a14:compatExt spid="_x0000_s696321"/>
                </a:ext>
                <a:ext uri="{FF2B5EF4-FFF2-40B4-BE49-F238E27FC236}">
                  <a16:creationId xmlns:a16="http://schemas.microsoft.com/office/drawing/2014/main" id="{00000000-0008-0000-0600-000001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2" name="Object 2" hidden="1">
              <a:extLst>
                <a:ext uri="{63B3BB69-23CF-44E3-9099-C40C66FF867C}">
                  <a14:compatExt spid="_x0000_s696322"/>
                </a:ext>
                <a:ext uri="{FF2B5EF4-FFF2-40B4-BE49-F238E27FC236}">
                  <a16:creationId xmlns:a16="http://schemas.microsoft.com/office/drawing/2014/main" id="{00000000-0008-0000-0600-000002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23" name="Object 3" hidden="1">
              <a:extLst>
                <a:ext uri="{63B3BB69-23CF-44E3-9099-C40C66FF867C}">
                  <a14:compatExt spid="_x0000_s696323"/>
                </a:ext>
                <a:ext uri="{FF2B5EF4-FFF2-40B4-BE49-F238E27FC236}">
                  <a16:creationId xmlns:a16="http://schemas.microsoft.com/office/drawing/2014/main" id="{00000000-0008-0000-0600-000003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4" name="Object 4" hidden="1">
              <a:extLst>
                <a:ext uri="{63B3BB69-23CF-44E3-9099-C40C66FF867C}">
                  <a14:compatExt spid="_x0000_s696324"/>
                </a:ext>
                <a:ext uri="{FF2B5EF4-FFF2-40B4-BE49-F238E27FC236}">
                  <a16:creationId xmlns:a16="http://schemas.microsoft.com/office/drawing/2014/main" id="{00000000-0008-0000-0600-000004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5" name="Object 5" hidden="1">
              <a:extLst>
                <a:ext uri="{63B3BB69-23CF-44E3-9099-C40C66FF867C}">
                  <a14:compatExt spid="_x0000_s696325"/>
                </a:ext>
                <a:ext uri="{FF2B5EF4-FFF2-40B4-BE49-F238E27FC236}">
                  <a16:creationId xmlns:a16="http://schemas.microsoft.com/office/drawing/2014/main" id="{00000000-0008-0000-0600-000005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26" name="Object 6" hidden="1">
              <a:extLst>
                <a:ext uri="{63B3BB69-23CF-44E3-9099-C40C66FF867C}">
                  <a14:compatExt spid="_x0000_s696326"/>
                </a:ext>
                <a:ext uri="{FF2B5EF4-FFF2-40B4-BE49-F238E27FC236}">
                  <a16:creationId xmlns:a16="http://schemas.microsoft.com/office/drawing/2014/main" id="{00000000-0008-0000-0600-000006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7" name="Object 7" hidden="1">
              <a:extLst>
                <a:ext uri="{63B3BB69-23CF-44E3-9099-C40C66FF867C}">
                  <a14:compatExt spid="_x0000_s696327"/>
                </a:ext>
                <a:ext uri="{FF2B5EF4-FFF2-40B4-BE49-F238E27FC236}">
                  <a16:creationId xmlns:a16="http://schemas.microsoft.com/office/drawing/2014/main" id="{00000000-0008-0000-0600-000007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6328" name="Object 8" hidden="1">
              <a:extLst>
                <a:ext uri="{63B3BB69-23CF-44E3-9099-C40C66FF867C}">
                  <a14:compatExt spid="_x0000_s696328"/>
                </a:ext>
                <a:ext uri="{FF2B5EF4-FFF2-40B4-BE49-F238E27FC236}">
                  <a16:creationId xmlns:a16="http://schemas.microsoft.com/office/drawing/2014/main" id="{00000000-0008-0000-0600-000008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29" name="Object 9" hidden="1">
              <a:extLst>
                <a:ext uri="{63B3BB69-23CF-44E3-9099-C40C66FF867C}">
                  <a14:compatExt spid="_x0000_s696329"/>
                </a:ext>
                <a:ext uri="{FF2B5EF4-FFF2-40B4-BE49-F238E27FC236}">
                  <a16:creationId xmlns:a16="http://schemas.microsoft.com/office/drawing/2014/main" id="{00000000-0008-0000-0600-000009A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5" name="Object 1" hidden="1">
              <a:extLst>
                <a:ext uri="{63B3BB69-23CF-44E3-9099-C40C66FF867C}">
                  <a14:compatExt spid="_x0000_s697345"/>
                </a:ext>
                <a:ext uri="{FF2B5EF4-FFF2-40B4-BE49-F238E27FC236}">
                  <a16:creationId xmlns:a16="http://schemas.microsoft.com/office/drawing/2014/main" id="{00000000-0008-0000-0700-000001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6" name="Object 2" hidden="1">
              <a:extLst>
                <a:ext uri="{63B3BB69-23CF-44E3-9099-C40C66FF867C}">
                  <a14:compatExt spid="_x0000_s697346"/>
                </a:ext>
                <a:ext uri="{FF2B5EF4-FFF2-40B4-BE49-F238E27FC236}">
                  <a16:creationId xmlns:a16="http://schemas.microsoft.com/office/drawing/2014/main" id="{00000000-0008-0000-0700-000002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7347" name="Object 3" hidden="1">
              <a:extLst>
                <a:ext uri="{63B3BB69-23CF-44E3-9099-C40C66FF867C}">
                  <a14:compatExt spid="_x0000_s697347"/>
                </a:ext>
                <a:ext uri="{FF2B5EF4-FFF2-40B4-BE49-F238E27FC236}">
                  <a16:creationId xmlns:a16="http://schemas.microsoft.com/office/drawing/2014/main" id="{00000000-0008-0000-0700-000003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8" name="Object 4" hidden="1">
              <a:extLst>
                <a:ext uri="{63B3BB69-23CF-44E3-9099-C40C66FF867C}">
                  <a14:compatExt spid="_x0000_s697348"/>
                </a:ext>
                <a:ext uri="{FF2B5EF4-FFF2-40B4-BE49-F238E27FC236}">
                  <a16:creationId xmlns:a16="http://schemas.microsoft.com/office/drawing/2014/main" id="{00000000-0008-0000-0700-000004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49" name="Object 5" hidden="1">
              <a:extLst>
                <a:ext uri="{63B3BB69-23CF-44E3-9099-C40C66FF867C}">
                  <a14:compatExt spid="_x0000_s697349"/>
                </a:ext>
                <a:ext uri="{FF2B5EF4-FFF2-40B4-BE49-F238E27FC236}">
                  <a16:creationId xmlns:a16="http://schemas.microsoft.com/office/drawing/2014/main" id="{00000000-0008-0000-0700-000005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7350" name="Object 6" hidden="1">
              <a:extLst>
                <a:ext uri="{63B3BB69-23CF-44E3-9099-C40C66FF867C}">
                  <a14:compatExt spid="_x0000_s697350"/>
                </a:ext>
                <a:ext uri="{FF2B5EF4-FFF2-40B4-BE49-F238E27FC236}">
                  <a16:creationId xmlns:a16="http://schemas.microsoft.com/office/drawing/2014/main" id="{00000000-0008-0000-0700-000006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51" name="Object 7" hidden="1">
              <a:extLst>
                <a:ext uri="{63B3BB69-23CF-44E3-9099-C40C66FF867C}">
                  <a14:compatExt spid="_x0000_s697351"/>
                </a:ext>
                <a:ext uri="{FF2B5EF4-FFF2-40B4-BE49-F238E27FC236}">
                  <a16:creationId xmlns:a16="http://schemas.microsoft.com/office/drawing/2014/main" id="{00000000-0008-0000-0700-000007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7352" name="Object 8" hidden="1">
              <a:extLst>
                <a:ext uri="{63B3BB69-23CF-44E3-9099-C40C66FF867C}">
                  <a14:compatExt spid="_x0000_s697352"/>
                </a:ext>
                <a:ext uri="{FF2B5EF4-FFF2-40B4-BE49-F238E27FC236}">
                  <a16:creationId xmlns:a16="http://schemas.microsoft.com/office/drawing/2014/main" id="{00000000-0008-0000-0700-000008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7353" name="Object 9" hidden="1">
              <a:extLst>
                <a:ext uri="{63B3BB69-23CF-44E3-9099-C40C66FF867C}">
                  <a14:compatExt spid="_x0000_s697353"/>
                </a:ext>
                <a:ext uri="{FF2B5EF4-FFF2-40B4-BE49-F238E27FC236}">
                  <a16:creationId xmlns:a16="http://schemas.microsoft.com/office/drawing/2014/main" id="{00000000-0008-0000-0700-000009A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69" name="Object 1" hidden="1">
              <a:extLst>
                <a:ext uri="{63B3BB69-23CF-44E3-9099-C40C66FF867C}">
                  <a14:compatExt spid="_x0000_s698369"/>
                </a:ext>
                <a:ext uri="{FF2B5EF4-FFF2-40B4-BE49-F238E27FC236}">
                  <a16:creationId xmlns:a16="http://schemas.microsoft.com/office/drawing/2014/main" id="{00000000-0008-0000-0800-000001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0" name="Object 2" hidden="1">
              <a:extLst>
                <a:ext uri="{63B3BB69-23CF-44E3-9099-C40C66FF867C}">
                  <a14:compatExt spid="_x0000_s698370"/>
                </a:ext>
                <a:ext uri="{FF2B5EF4-FFF2-40B4-BE49-F238E27FC236}">
                  <a16:creationId xmlns:a16="http://schemas.microsoft.com/office/drawing/2014/main" id="{00000000-0008-0000-0800-000002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8371" name="Object 3" hidden="1">
              <a:extLst>
                <a:ext uri="{63B3BB69-23CF-44E3-9099-C40C66FF867C}">
                  <a14:compatExt spid="_x0000_s698371"/>
                </a:ext>
                <a:ext uri="{FF2B5EF4-FFF2-40B4-BE49-F238E27FC236}">
                  <a16:creationId xmlns:a16="http://schemas.microsoft.com/office/drawing/2014/main" id="{00000000-0008-0000-0800-000003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2" name="Object 4" hidden="1">
              <a:extLst>
                <a:ext uri="{63B3BB69-23CF-44E3-9099-C40C66FF867C}">
                  <a14:compatExt spid="_x0000_s698372"/>
                </a:ext>
                <a:ext uri="{FF2B5EF4-FFF2-40B4-BE49-F238E27FC236}">
                  <a16:creationId xmlns:a16="http://schemas.microsoft.com/office/drawing/2014/main" id="{00000000-0008-0000-0800-000004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3" name="Object 5" hidden="1">
              <a:extLst>
                <a:ext uri="{63B3BB69-23CF-44E3-9099-C40C66FF867C}">
                  <a14:compatExt spid="_x0000_s698373"/>
                </a:ext>
                <a:ext uri="{FF2B5EF4-FFF2-40B4-BE49-F238E27FC236}">
                  <a16:creationId xmlns:a16="http://schemas.microsoft.com/office/drawing/2014/main" id="{00000000-0008-0000-0800-000005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8374" name="Object 6" hidden="1">
              <a:extLst>
                <a:ext uri="{63B3BB69-23CF-44E3-9099-C40C66FF867C}">
                  <a14:compatExt spid="_x0000_s698374"/>
                </a:ext>
                <a:ext uri="{FF2B5EF4-FFF2-40B4-BE49-F238E27FC236}">
                  <a16:creationId xmlns:a16="http://schemas.microsoft.com/office/drawing/2014/main" id="{00000000-0008-0000-0800-000006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5" name="Object 7" hidden="1">
              <a:extLst>
                <a:ext uri="{63B3BB69-23CF-44E3-9099-C40C66FF867C}">
                  <a14:compatExt spid="_x0000_s698375"/>
                </a:ext>
                <a:ext uri="{FF2B5EF4-FFF2-40B4-BE49-F238E27FC236}">
                  <a16:creationId xmlns:a16="http://schemas.microsoft.com/office/drawing/2014/main" id="{00000000-0008-0000-0800-000007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47625</xdr:rowOff>
        </xdr:to>
        <xdr:sp macro="" textlink="">
          <xdr:nvSpPr>
            <xdr:cNvPr id="698376" name="Object 8" hidden="1">
              <a:extLst>
                <a:ext uri="{63B3BB69-23CF-44E3-9099-C40C66FF867C}">
                  <a14:compatExt spid="_x0000_s698376"/>
                </a:ext>
                <a:ext uri="{FF2B5EF4-FFF2-40B4-BE49-F238E27FC236}">
                  <a16:creationId xmlns:a16="http://schemas.microsoft.com/office/drawing/2014/main" id="{00000000-0008-0000-0800-000008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8377" name="Object 9" hidden="1">
              <a:extLst>
                <a:ext uri="{63B3BB69-23CF-44E3-9099-C40C66FF867C}">
                  <a14:compatExt spid="_x0000_s698377"/>
                </a:ext>
                <a:ext uri="{FF2B5EF4-FFF2-40B4-BE49-F238E27FC236}">
                  <a16:creationId xmlns:a16="http://schemas.microsoft.com/office/drawing/2014/main" id="{00000000-0008-0000-0800-000009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6.bin"/><Relationship Id="rId13" Type="http://schemas.openxmlformats.org/officeDocument/2006/relationships/oleObject" Target="../embeddings/oleObject81.bin"/><Relationship Id="rId3" Type="http://schemas.openxmlformats.org/officeDocument/2006/relationships/vmlDrawing" Target="../drawings/vmlDrawing10.vml"/><Relationship Id="rId7" Type="http://schemas.openxmlformats.org/officeDocument/2006/relationships/oleObject" Target="../embeddings/oleObject75.bin"/><Relationship Id="rId12" Type="http://schemas.openxmlformats.org/officeDocument/2006/relationships/oleObject" Target="../embeddings/oleObject80.bin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74.bin"/><Relationship Id="rId11" Type="http://schemas.openxmlformats.org/officeDocument/2006/relationships/oleObject" Target="../embeddings/oleObject79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78.bin"/><Relationship Id="rId4" Type="http://schemas.openxmlformats.org/officeDocument/2006/relationships/oleObject" Target="../embeddings/oleObject73.bin"/><Relationship Id="rId9" Type="http://schemas.openxmlformats.org/officeDocument/2006/relationships/oleObject" Target="../embeddings/oleObject7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5.bin"/><Relationship Id="rId13" Type="http://schemas.openxmlformats.org/officeDocument/2006/relationships/oleObject" Target="../embeddings/oleObject90.bin"/><Relationship Id="rId3" Type="http://schemas.openxmlformats.org/officeDocument/2006/relationships/vmlDrawing" Target="../drawings/vmlDrawing11.vml"/><Relationship Id="rId7" Type="http://schemas.openxmlformats.org/officeDocument/2006/relationships/oleObject" Target="../embeddings/oleObject84.bin"/><Relationship Id="rId12" Type="http://schemas.openxmlformats.org/officeDocument/2006/relationships/oleObject" Target="../embeddings/oleObject89.bin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83.bin"/><Relationship Id="rId11" Type="http://schemas.openxmlformats.org/officeDocument/2006/relationships/oleObject" Target="../embeddings/oleObject88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87.bin"/><Relationship Id="rId4" Type="http://schemas.openxmlformats.org/officeDocument/2006/relationships/oleObject" Target="../embeddings/oleObject82.bin"/><Relationship Id="rId9" Type="http://schemas.openxmlformats.org/officeDocument/2006/relationships/oleObject" Target="../embeddings/oleObject8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94.bin"/><Relationship Id="rId13" Type="http://schemas.openxmlformats.org/officeDocument/2006/relationships/oleObject" Target="../embeddings/oleObject99.bin"/><Relationship Id="rId3" Type="http://schemas.openxmlformats.org/officeDocument/2006/relationships/vmlDrawing" Target="../drawings/vmlDrawing12.vml"/><Relationship Id="rId7" Type="http://schemas.openxmlformats.org/officeDocument/2006/relationships/oleObject" Target="../embeddings/oleObject93.bin"/><Relationship Id="rId12" Type="http://schemas.openxmlformats.org/officeDocument/2006/relationships/oleObject" Target="../embeddings/oleObject98.bin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92.bin"/><Relationship Id="rId11" Type="http://schemas.openxmlformats.org/officeDocument/2006/relationships/oleObject" Target="../embeddings/oleObject97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6.bin"/><Relationship Id="rId4" Type="http://schemas.openxmlformats.org/officeDocument/2006/relationships/oleObject" Target="../embeddings/oleObject91.bin"/><Relationship Id="rId9" Type="http://schemas.openxmlformats.org/officeDocument/2006/relationships/oleObject" Target="../embeddings/oleObject9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04.bin"/><Relationship Id="rId3" Type="http://schemas.openxmlformats.org/officeDocument/2006/relationships/oleObject" Target="../embeddings/oleObject100.bin"/><Relationship Id="rId7" Type="http://schemas.openxmlformats.org/officeDocument/2006/relationships/oleObject" Target="../embeddings/oleObject103.bin"/><Relationship Id="rId12" Type="http://schemas.openxmlformats.org/officeDocument/2006/relationships/oleObject" Target="../embeddings/oleObject108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6" Type="http://schemas.openxmlformats.org/officeDocument/2006/relationships/oleObject" Target="../embeddings/oleObject102.bin"/><Relationship Id="rId11" Type="http://schemas.openxmlformats.org/officeDocument/2006/relationships/oleObject" Target="../embeddings/oleObject107.bin"/><Relationship Id="rId5" Type="http://schemas.openxmlformats.org/officeDocument/2006/relationships/oleObject" Target="../embeddings/oleObject101.bin"/><Relationship Id="rId10" Type="http://schemas.openxmlformats.org/officeDocument/2006/relationships/oleObject" Target="../embeddings/oleObject10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0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2.bin"/><Relationship Id="rId13" Type="http://schemas.openxmlformats.org/officeDocument/2006/relationships/oleObject" Target="../embeddings/oleObject117.bin"/><Relationship Id="rId3" Type="http://schemas.openxmlformats.org/officeDocument/2006/relationships/vmlDrawing" Target="../drawings/vmlDrawing14.vml"/><Relationship Id="rId7" Type="http://schemas.openxmlformats.org/officeDocument/2006/relationships/oleObject" Target="../embeddings/oleObject111.bin"/><Relationship Id="rId12" Type="http://schemas.openxmlformats.org/officeDocument/2006/relationships/oleObject" Target="../embeddings/oleObject116.bin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110.bin"/><Relationship Id="rId11" Type="http://schemas.openxmlformats.org/officeDocument/2006/relationships/oleObject" Target="../embeddings/oleObject115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14.bin"/><Relationship Id="rId4" Type="http://schemas.openxmlformats.org/officeDocument/2006/relationships/oleObject" Target="../embeddings/oleObject109.bin"/><Relationship Id="rId9" Type="http://schemas.openxmlformats.org/officeDocument/2006/relationships/oleObject" Target="../embeddings/oleObject11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21.bin"/><Relationship Id="rId13" Type="http://schemas.openxmlformats.org/officeDocument/2006/relationships/oleObject" Target="../embeddings/oleObject126.bin"/><Relationship Id="rId3" Type="http://schemas.openxmlformats.org/officeDocument/2006/relationships/vmlDrawing" Target="../drawings/vmlDrawing15.vml"/><Relationship Id="rId7" Type="http://schemas.openxmlformats.org/officeDocument/2006/relationships/oleObject" Target="../embeddings/oleObject120.bin"/><Relationship Id="rId12" Type="http://schemas.openxmlformats.org/officeDocument/2006/relationships/oleObject" Target="../embeddings/oleObject125.bin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119.bin"/><Relationship Id="rId11" Type="http://schemas.openxmlformats.org/officeDocument/2006/relationships/oleObject" Target="../embeddings/oleObject124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23.bin"/><Relationship Id="rId4" Type="http://schemas.openxmlformats.org/officeDocument/2006/relationships/oleObject" Target="../embeddings/oleObject118.bin"/><Relationship Id="rId9" Type="http://schemas.openxmlformats.org/officeDocument/2006/relationships/oleObject" Target="../embeddings/oleObject12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0.bin"/><Relationship Id="rId13" Type="http://schemas.openxmlformats.org/officeDocument/2006/relationships/oleObject" Target="../embeddings/oleObject135.bin"/><Relationship Id="rId3" Type="http://schemas.openxmlformats.org/officeDocument/2006/relationships/vmlDrawing" Target="../drawings/vmlDrawing16.vml"/><Relationship Id="rId7" Type="http://schemas.openxmlformats.org/officeDocument/2006/relationships/oleObject" Target="../embeddings/oleObject129.bin"/><Relationship Id="rId12" Type="http://schemas.openxmlformats.org/officeDocument/2006/relationships/oleObject" Target="../embeddings/oleObject134.bin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oleObject128.bin"/><Relationship Id="rId11" Type="http://schemas.openxmlformats.org/officeDocument/2006/relationships/oleObject" Target="../embeddings/oleObject133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32.bin"/><Relationship Id="rId4" Type="http://schemas.openxmlformats.org/officeDocument/2006/relationships/oleObject" Target="../embeddings/oleObject127.bin"/><Relationship Id="rId9" Type="http://schemas.openxmlformats.org/officeDocument/2006/relationships/oleObject" Target="../embeddings/oleObject131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9.bin"/><Relationship Id="rId13" Type="http://schemas.openxmlformats.org/officeDocument/2006/relationships/oleObject" Target="../embeddings/oleObject144.bin"/><Relationship Id="rId3" Type="http://schemas.openxmlformats.org/officeDocument/2006/relationships/vmlDrawing" Target="../drawings/vmlDrawing17.vml"/><Relationship Id="rId7" Type="http://schemas.openxmlformats.org/officeDocument/2006/relationships/oleObject" Target="../embeddings/oleObject138.bin"/><Relationship Id="rId12" Type="http://schemas.openxmlformats.org/officeDocument/2006/relationships/oleObject" Target="../embeddings/oleObject143.bin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oleObject137.bin"/><Relationship Id="rId11" Type="http://schemas.openxmlformats.org/officeDocument/2006/relationships/oleObject" Target="../embeddings/oleObject14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41.bin"/><Relationship Id="rId4" Type="http://schemas.openxmlformats.org/officeDocument/2006/relationships/oleObject" Target="../embeddings/oleObject136.bin"/><Relationship Id="rId9" Type="http://schemas.openxmlformats.org/officeDocument/2006/relationships/oleObject" Target="../embeddings/oleObject140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9.bin"/><Relationship Id="rId3" Type="http://schemas.openxmlformats.org/officeDocument/2006/relationships/oleObject" Target="../embeddings/oleObject145.bin"/><Relationship Id="rId7" Type="http://schemas.openxmlformats.org/officeDocument/2006/relationships/oleObject" Target="../embeddings/oleObject148.bin"/><Relationship Id="rId12" Type="http://schemas.openxmlformats.org/officeDocument/2006/relationships/oleObject" Target="../embeddings/oleObject153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6" Type="http://schemas.openxmlformats.org/officeDocument/2006/relationships/oleObject" Target="../embeddings/oleObject147.bin"/><Relationship Id="rId11" Type="http://schemas.openxmlformats.org/officeDocument/2006/relationships/oleObject" Target="../embeddings/oleObject152.bin"/><Relationship Id="rId5" Type="http://schemas.openxmlformats.org/officeDocument/2006/relationships/oleObject" Target="../embeddings/oleObject146.bin"/><Relationship Id="rId10" Type="http://schemas.openxmlformats.org/officeDocument/2006/relationships/oleObject" Target="../embeddings/oleObject15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50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58.bin"/><Relationship Id="rId3" Type="http://schemas.openxmlformats.org/officeDocument/2006/relationships/oleObject" Target="../embeddings/oleObject154.bin"/><Relationship Id="rId7" Type="http://schemas.openxmlformats.org/officeDocument/2006/relationships/oleObject" Target="../embeddings/oleObject157.bin"/><Relationship Id="rId12" Type="http://schemas.openxmlformats.org/officeDocument/2006/relationships/oleObject" Target="../embeddings/oleObject162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6" Type="http://schemas.openxmlformats.org/officeDocument/2006/relationships/oleObject" Target="../embeddings/oleObject156.bin"/><Relationship Id="rId11" Type="http://schemas.openxmlformats.org/officeDocument/2006/relationships/oleObject" Target="../embeddings/oleObject161.bin"/><Relationship Id="rId5" Type="http://schemas.openxmlformats.org/officeDocument/2006/relationships/oleObject" Target="../embeddings/oleObject155.bin"/><Relationship Id="rId10" Type="http://schemas.openxmlformats.org/officeDocument/2006/relationships/oleObject" Target="../embeddings/oleObject16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5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6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4.bin"/><Relationship Id="rId9" Type="http://schemas.openxmlformats.org/officeDocument/2006/relationships/oleObject" Target="../embeddings/oleObject8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67.bin"/><Relationship Id="rId3" Type="http://schemas.openxmlformats.org/officeDocument/2006/relationships/oleObject" Target="../embeddings/oleObject163.bin"/><Relationship Id="rId7" Type="http://schemas.openxmlformats.org/officeDocument/2006/relationships/oleObject" Target="../embeddings/oleObject166.bin"/><Relationship Id="rId12" Type="http://schemas.openxmlformats.org/officeDocument/2006/relationships/oleObject" Target="../embeddings/oleObject171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6" Type="http://schemas.openxmlformats.org/officeDocument/2006/relationships/oleObject" Target="../embeddings/oleObject165.bin"/><Relationship Id="rId11" Type="http://schemas.openxmlformats.org/officeDocument/2006/relationships/oleObject" Target="../embeddings/oleObject170.bin"/><Relationship Id="rId5" Type="http://schemas.openxmlformats.org/officeDocument/2006/relationships/oleObject" Target="../embeddings/oleObject164.bin"/><Relationship Id="rId10" Type="http://schemas.openxmlformats.org/officeDocument/2006/relationships/oleObject" Target="../embeddings/oleObject16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68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6.bin"/><Relationship Id="rId3" Type="http://schemas.openxmlformats.org/officeDocument/2006/relationships/oleObject" Target="../embeddings/oleObject172.bin"/><Relationship Id="rId7" Type="http://schemas.openxmlformats.org/officeDocument/2006/relationships/oleObject" Target="../embeddings/oleObject175.bin"/><Relationship Id="rId12" Type="http://schemas.openxmlformats.org/officeDocument/2006/relationships/oleObject" Target="../embeddings/oleObject180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6" Type="http://schemas.openxmlformats.org/officeDocument/2006/relationships/oleObject" Target="../embeddings/oleObject174.bin"/><Relationship Id="rId11" Type="http://schemas.openxmlformats.org/officeDocument/2006/relationships/oleObject" Target="../embeddings/oleObject179.bin"/><Relationship Id="rId5" Type="http://schemas.openxmlformats.org/officeDocument/2006/relationships/oleObject" Target="../embeddings/oleObject173.bin"/><Relationship Id="rId10" Type="http://schemas.openxmlformats.org/officeDocument/2006/relationships/oleObject" Target="../embeddings/oleObject17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77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5.bin"/><Relationship Id="rId3" Type="http://schemas.openxmlformats.org/officeDocument/2006/relationships/oleObject" Target="../embeddings/oleObject181.bin"/><Relationship Id="rId7" Type="http://schemas.openxmlformats.org/officeDocument/2006/relationships/oleObject" Target="../embeddings/oleObject184.bin"/><Relationship Id="rId12" Type="http://schemas.openxmlformats.org/officeDocument/2006/relationships/oleObject" Target="../embeddings/oleObject189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6" Type="http://schemas.openxmlformats.org/officeDocument/2006/relationships/oleObject" Target="../embeddings/oleObject183.bin"/><Relationship Id="rId11" Type="http://schemas.openxmlformats.org/officeDocument/2006/relationships/oleObject" Target="../embeddings/oleObject188.bin"/><Relationship Id="rId5" Type="http://schemas.openxmlformats.org/officeDocument/2006/relationships/oleObject" Target="../embeddings/oleObject182.bin"/><Relationship Id="rId10" Type="http://schemas.openxmlformats.org/officeDocument/2006/relationships/oleObject" Target="../embeddings/oleObject18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86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4.bin"/><Relationship Id="rId3" Type="http://schemas.openxmlformats.org/officeDocument/2006/relationships/oleObject" Target="../embeddings/oleObject190.bin"/><Relationship Id="rId7" Type="http://schemas.openxmlformats.org/officeDocument/2006/relationships/oleObject" Target="../embeddings/oleObject193.bin"/><Relationship Id="rId12" Type="http://schemas.openxmlformats.org/officeDocument/2006/relationships/oleObject" Target="../embeddings/oleObject198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6" Type="http://schemas.openxmlformats.org/officeDocument/2006/relationships/oleObject" Target="../embeddings/oleObject192.bin"/><Relationship Id="rId11" Type="http://schemas.openxmlformats.org/officeDocument/2006/relationships/oleObject" Target="../embeddings/oleObject197.bin"/><Relationship Id="rId5" Type="http://schemas.openxmlformats.org/officeDocument/2006/relationships/oleObject" Target="../embeddings/oleObject191.bin"/><Relationship Id="rId10" Type="http://schemas.openxmlformats.org/officeDocument/2006/relationships/oleObject" Target="../embeddings/oleObject19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195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03.bin"/><Relationship Id="rId3" Type="http://schemas.openxmlformats.org/officeDocument/2006/relationships/oleObject" Target="../embeddings/oleObject199.bin"/><Relationship Id="rId7" Type="http://schemas.openxmlformats.org/officeDocument/2006/relationships/oleObject" Target="../embeddings/oleObject202.bin"/><Relationship Id="rId12" Type="http://schemas.openxmlformats.org/officeDocument/2006/relationships/oleObject" Target="../embeddings/oleObject207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6" Type="http://schemas.openxmlformats.org/officeDocument/2006/relationships/oleObject" Target="../embeddings/oleObject201.bin"/><Relationship Id="rId11" Type="http://schemas.openxmlformats.org/officeDocument/2006/relationships/oleObject" Target="../embeddings/oleObject206.bin"/><Relationship Id="rId5" Type="http://schemas.openxmlformats.org/officeDocument/2006/relationships/oleObject" Target="../embeddings/oleObject200.bin"/><Relationship Id="rId10" Type="http://schemas.openxmlformats.org/officeDocument/2006/relationships/oleObject" Target="../embeddings/oleObject20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0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12.bin"/><Relationship Id="rId3" Type="http://schemas.openxmlformats.org/officeDocument/2006/relationships/oleObject" Target="../embeddings/oleObject208.bin"/><Relationship Id="rId7" Type="http://schemas.openxmlformats.org/officeDocument/2006/relationships/oleObject" Target="../embeddings/oleObject211.bin"/><Relationship Id="rId12" Type="http://schemas.openxmlformats.org/officeDocument/2006/relationships/oleObject" Target="../embeddings/oleObject216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6" Type="http://schemas.openxmlformats.org/officeDocument/2006/relationships/oleObject" Target="../embeddings/oleObject210.bin"/><Relationship Id="rId11" Type="http://schemas.openxmlformats.org/officeDocument/2006/relationships/oleObject" Target="../embeddings/oleObject215.bin"/><Relationship Id="rId5" Type="http://schemas.openxmlformats.org/officeDocument/2006/relationships/oleObject" Target="../embeddings/oleObject209.bin"/><Relationship Id="rId10" Type="http://schemas.openxmlformats.org/officeDocument/2006/relationships/oleObject" Target="../embeddings/oleObject21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13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21.bin"/><Relationship Id="rId3" Type="http://schemas.openxmlformats.org/officeDocument/2006/relationships/oleObject" Target="../embeddings/oleObject217.bin"/><Relationship Id="rId7" Type="http://schemas.openxmlformats.org/officeDocument/2006/relationships/oleObject" Target="../embeddings/oleObject220.bin"/><Relationship Id="rId12" Type="http://schemas.openxmlformats.org/officeDocument/2006/relationships/oleObject" Target="../embeddings/oleObject225.bin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Relationship Id="rId6" Type="http://schemas.openxmlformats.org/officeDocument/2006/relationships/oleObject" Target="../embeddings/oleObject219.bin"/><Relationship Id="rId11" Type="http://schemas.openxmlformats.org/officeDocument/2006/relationships/oleObject" Target="../embeddings/oleObject224.bin"/><Relationship Id="rId5" Type="http://schemas.openxmlformats.org/officeDocument/2006/relationships/oleObject" Target="../embeddings/oleObject218.bin"/><Relationship Id="rId10" Type="http://schemas.openxmlformats.org/officeDocument/2006/relationships/oleObject" Target="../embeddings/oleObject22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22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0.bin"/><Relationship Id="rId3" Type="http://schemas.openxmlformats.org/officeDocument/2006/relationships/oleObject" Target="../embeddings/oleObject226.bin"/><Relationship Id="rId7" Type="http://schemas.openxmlformats.org/officeDocument/2006/relationships/oleObject" Target="../embeddings/oleObject229.bin"/><Relationship Id="rId12" Type="http://schemas.openxmlformats.org/officeDocument/2006/relationships/oleObject" Target="../embeddings/oleObject234.bin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6" Type="http://schemas.openxmlformats.org/officeDocument/2006/relationships/oleObject" Target="../embeddings/oleObject228.bin"/><Relationship Id="rId11" Type="http://schemas.openxmlformats.org/officeDocument/2006/relationships/oleObject" Target="../embeddings/oleObject233.bin"/><Relationship Id="rId5" Type="http://schemas.openxmlformats.org/officeDocument/2006/relationships/oleObject" Target="../embeddings/oleObject227.bin"/><Relationship Id="rId10" Type="http://schemas.openxmlformats.org/officeDocument/2006/relationships/oleObject" Target="../embeddings/oleObject23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31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9.bin"/><Relationship Id="rId3" Type="http://schemas.openxmlformats.org/officeDocument/2006/relationships/oleObject" Target="../embeddings/oleObject235.bin"/><Relationship Id="rId7" Type="http://schemas.openxmlformats.org/officeDocument/2006/relationships/oleObject" Target="../embeddings/oleObject238.bin"/><Relationship Id="rId12" Type="http://schemas.openxmlformats.org/officeDocument/2006/relationships/oleObject" Target="../embeddings/oleObject243.bin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6" Type="http://schemas.openxmlformats.org/officeDocument/2006/relationships/oleObject" Target="../embeddings/oleObject237.bin"/><Relationship Id="rId11" Type="http://schemas.openxmlformats.org/officeDocument/2006/relationships/oleObject" Target="../embeddings/oleObject242.bin"/><Relationship Id="rId5" Type="http://schemas.openxmlformats.org/officeDocument/2006/relationships/oleObject" Target="../embeddings/oleObject236.bin"/><Relationship Id="rId10" Type="http://schemas.openxmlformats.org/officeDocument/2006/relationships/oleObject" Target="../embeddings/oleObject24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40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48.bin"/><Relationship Id="rId3" Type="http://schemas.openxmlformats.org/officeDocument/2006/relationships/oleObject" Target="../embeddings/oleObject244.bin"/><Relationship Id="rId7" Type="http://schemas.openxmlformats.org/officeDocument/2006/relationships/oleObject" Target="../embeddings/oleObject247.bin"/><Relationship Id="rId12" Type="http://schemas.openxmlformats.org/officeDocument/2006/relationships/oleObject" Target="../embeddings/oleObject252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6" Type="http://schemas.openxmlformats.org/officeDocument/2006/relationships/oleObject" Target="../embeddings/oleObject246.bin"/><Relationship Id="rId11" Type="http://schemas.openxmlformats.org/officeDocument/2006/relationships/oleObject" Target="../embeddings/oleObject251.bin"/><Relationship Id="rId5" Type="http://schemas.openxmlformats.org/officeDocument/2006/relationships/oleObject" Target="../embeddings/oleObject245.bin"/><Relationship Id="rId10" Type="http://schemas.openxmlformats.org/officeDocument/2006/relationships/oleObject" Target="../embeddings/oleObject25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4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oleObject" Target="../embeddings/oleObject18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12.bin"/><Relationship Id="rId12" Type="http://schemas.openxmlformats.org/officeDocument/2006/relationships/oleObject" Target="../embeddings/oleObject17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1.bin"/><Relationship Id="rId11" Type="http://schemas.openxmlformats.org/officeDocument/2006/relationships/oleObject" Target="../embeddings/oleObject16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5.bin"/><Relationship Id="rId4" Type="http://schemas.openxmlformats.org/officeDocument/2006/relationships/oleObject" Target="../embeddings/oleObject10.bin"/><Relationship Id="rId9" Type="http://schemas.openxmlformats.org/officeDocument/2006/relationships/oleObject" Target="../embeddings/oleObject14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57.bin"/><Relationship Id="rId3" Type="http://schemas.openxmlformats.org/officeDocument/2006/relationships/oleObject" Target="../embeddings/oleObject253.bin"/><Relationship Id="rId7" Type="http://schemas.openxmlformats.org/officeDocument/2006/relationships/oleObject" Target="../embeddings/oleObject256.bin"/><Relationship Id="rId12" Type="http://schemas.openxmlformats.org/officeDocument/2006/relationships/oleObject" Target="../embeddings/oleObject261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6" Type="http://schemas.openxmlformats.org/officeDocument/2006/relationships/oleObject" Target="../embeddings/oleObject255.bin"/><Relationship Id="rId11" Type="http://schemas.openxmlformats.org/officeDocument/2006/relationships/oleObject" Target="../embeddings/oleObject260.bin"/><Relationship Id="rId5" Type="http://schemas.openxmlformats.org/officeDocument/2006/relationships/oleObject" Target="../embeddings/oleObject254.bin"/><Relationship Id="rId10" Type="http://schemas.openxmlformats.org/officeDocument/2006/relationships/oleObject" Target="../embeddings/oleObject25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58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66.bin"/><Relationship Id="rId3" Type="http://schemas.openxmlformats.org/officeDocument/2006/relationships/oleObject" Target="../embeddings/oleObject262.bin"/><Relationship Id="rId7" Type="http://schemas.openxmlformats.org/officeDocument/2006/relationships/oleObject" Target="../embeddings/oleObject265.bin"/><Relationship Id="rId12" Type="http://schemas.openxmlformats.org/officeDocument/2006/relationships/oleObject" Target="../embeddings/oleObject270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6" Type="http://schemas.openxmlformats.org/officeDocument/2006/relationships/oleObject" Target="../embeddings/oleObject264.bin"/><Relationship Id="rId11" Type="http://schemas.openxmlformats.org/officeDocument/2006/relationships/oleObject" Target="../embeddings/oleObject269.bin"/><Relationship Id="rId5" Type="http://schemas.openxmlformats.org/officeDocument/2006/relationships/oleObject" Target="../embeddings/oleObject263.bin"/><Relationship Id="rId10" Type="http://schemas.openxmlformats.org/officeDocument/2006/relationships/oleObject" Target="../embeddings/oleObject26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67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75.bin"/><Relationship Id="rId3" Type="http://schemas.openxmlformats.org/officeDocument/2006/relationships/oleObject" Target="../embeddings/oleObject271.bin"/><Relationship Id="rId7" Type="http://schemas.openxmlformats.org/officeDocument/2006/relationships/oleObject" Target="../embeddings/oleObject274.bin"/><Relationship Id="rId12" Type="http://schemas.openxmlformats.org/officeDocument/2006/relationships/oleObject" Target="../embeddings/oleObject279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6" Type="http://schemas.openxmlformats.org/officeDocument/2006/relationships/oleObject" Target="../embeddings/oleObject273.bin"/><Relationship Id="rId11" Type="http://schemas.openxmlformats.org/officeDocument/2006/relationships/oleObject" Target="../embeddings/oleObject278.bin"/><Relationship Id="rId5" Type="http://schemas.openxmlformats.org/officeDocument/2006/relationships/oleObject" Target="../embeddings/oleObject272.bin"/><Relationship Id="rId10" Type="http://schemas.openxmlformats.org/officeDocument/2006/relationships/oleObject" Target="../embeddings/oleObject27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76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84.bin"/><Relationship Id="rId3" Type="http://schemas.openxmlformats.org/officeDocument/2006/relationships/oleObject" Target="../embeddings/oleObject280.bin"/><Relationship Id="rId7" Type="http://schemas.openxmlformats.org/officeDocument/2006/relationships/oleObject" Target="../embeddings/oleObject283.bin"/><Relationship Id="rId12" Type="http://schemas.openxmlformats.org/officeDocument/2006/relationships/oleObject" Target="../embeddings/oleObject288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6" Type="http://schemas.openxmlformats.org/officeDocument/2006/relationships/oleObject" Target="../embeddings/oleObject282.bin"/><Relationship Id="rId11" Type="http://schemas.openxmlformats.org/officeDocument/2006/relationships/oleObject" Target="../embeddings/oleObject287.bin"/><Relationship Id="rId5" Type="http://schemas.openxmlformats.org/officeDocument/2006/relationships/oleObject" Target="../embeddings/oleObject281.bin"/><Relationship Id="rId10" Type="http://schemas.openxmlformats.org/officeDocument/2006/relationships/oleObject" Target="../embeddings/oleObject28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85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3.bin"/><Relationship Id="rId3" Type="http://schemas.openxmlformats.org/officeDocument/2006/relationships/oleObject" Target="../embeddings/oleObject289.bin"/><Relationship Id="rId7" Type="http://schemas.openxmlformats.org/officeDocument/2006/relationships/oleObject" Target="../embeddings/oleObject292.bin"/><Relationship Id="rId12" Type="http://schemas.openxmlformats.org/officeDocument/2006/relationships/oleObject" Target="../embeddings/oleObject297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6" Type="http://schemas.openxmlformats.org/officeDocument/2006/relationships/oleObject" Target="../embeddings/oleObject291.bin"/><Relationship Id="rId11" Type="http://schemas.openxmlformats.org/officeDocument/2006/relationships/oleObject" Target="../embeddings/oleObject296.bin"/><Relationship Id="rId5" Type="http://schemas.openxmlformats.org/officeDocument/2006/relationships/oleObject" Target="../embeddings/oleObject290.bin"/><Relationship Id="rId10" Type="http://schemas.openxmlformats.org/officeDocument/2006/relationships/oleObject" Target="../embeddings/oleObject29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29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02.bin"/><Relationship Id="rId3" Type="http://schemas.openxmlformats.org/officeDocument/2006/relationships/oleObject" Target="../embeddings/oleObject298.bin"/><Relationship Id="rId7" Type="http://schemas.openxmlformats.org/officeDocument/2006/relationships/oleObject" Target="../embeddings/oleObject301.bin"/><Relationship Id="rId12" Type="http://schemas.openxmlformats.org/officeDocument/2006/relationships/oleObject" Target="../embeddings/oleObject306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6" Type="http://schemas.openxmlformats.org/officeDocument/2006/relationships/oleObject" Target="../embeddings/oleObject300.bin"/><Relationship Id="rId11" Type="http://schemas.openxmlformats.org/officeDocument/2006/relationships/oleObject" Target="../embeddings/oleObject305.bin"/><Relationship Id="rId5" Type="http://schemas.openxmlformats.org/officeDocument/2006/relationships/oleObject" Target="../embeddings/oleObject299.bin"/><Relationship Id="rId10" Type="http://schemas.openxmlformats.org/officeDocument/2006/relationships/oleObject" Target="../embeddings/oleObject30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03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11.bin"/><Relationship Id="rId3" Type="http://schemas.openxmlformats.org/officeDocument/2006/relationships/oleObject" Target="../embeddings/oleObject307.bin"/><Relationship Id="rId7" Type="http://schemas.openxmlformats.org/officeDocument/2006/relationships/oleObject" Target="../embeddings/oleObject310.bin"/><Relationship Id="rId12" Type="http://schemas.openxmlformats.org/officeDocument/2006/relationships/oleObject" Target="../embeddings/oleObject315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6" Type="http://schemas.openxmlformats.org/officeDocument/2006/relationships/oleObject" Target="../embeddings/oleObject309.bin"/><Relationship Id="rId11" Type="http://schemas.openxmlformats.org/officeDocument/2006/relationships/oleObject" Target="../embeddings/oleObject314.bin"/><Relationship Id="rId5" Type="http://schemas.openxmlformats.org/officeDocument/2006/relationships/oleObject" Target="../embeddings/oleObject308.bin"/><Relationship Id="rId10" Type="http://schemas.openxmlformats.org/officeDocument/2006/relationships/oleObject" Target="../embeddings/oleObject31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12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20.bin"/><Relationship Id="rId3" Type="http://schemas.openxmlformats.org/officeDocument/2006/relationships/oleObject" Target="../embeddings/oleObject316.bin"/><Relationship Id="rId7" Type="http://schemas.openxmlformats.org/officeDocument/2006/relationships/oleObject" Target="../embeddings/oleObject319.bin"/><Relationship Id="rId12" Type="http://schemas.openxmlformats.org/officeDocument/2006/relationships/oleObject" Target="../embeddings/oleObject324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6" Type="http://schemas.openxmlformats.org/officeDocument/2006/relationships/oleObject" Target="../embeddings/oleObject318.bin"/><Relationship Id="rId11" Type="http://schemas.openxmlformats.org/officeDocument/2006/relationships/oleObject" Target="../embeddings/oleObject323.bin"/><Relationship Id="rId5" Type="http://schemas.openxmlformats.org/officeDocument/2006/relationships/oleObject" Target="../embeddings/oleObject317.bin"/><Relationship Id="rId10" Type="http://schemas.openxmlformats.org/officeDocument/2006/relationships/oleObject" Target="../embeddings/oleObject32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21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29.bin"/><Relationship Id="rId3" Type="http://schemas.openxmlformats.org/officeDocument/2006/relationships/oleObject" Target="../embeddings/oleObject325.bin"/><Relationship Id="rId7" Type="http://schemas.openxmlformats.org/officeDocument/2006/relationships/oleObject" Target="../embeddings/oleObject328.bin"/><Relationship Id="rId12" Type="http://schemas.openxmlformats.org/officeDocument/2006/relationships/oleObject" Target="../embeddings/oleObject333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6" Type="http://schemas.openxmlformats.org/officeDocument/2006/relationships/oleObject" Target="../embeddings/oleObject327.bin"/><Relationship Id="rId11" Type="http://schemas.openxmlformats.org/officeDocument/2006/relationships/oleObject" Target="../embeddings/oleObject332.bin"/><Relationship Id="rId5" Type="http://schemas.openxmlformats.org/officeDocument/2006/relationships/oleObject" Target="../embeddings/oleObject326.bin"/><Relationship Id="rId10" Type="http://schemas.openxmlformats.org/officeDocument/2006/relationships/oleObject" Target="../embeddings/oleObject33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30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8.bin"/><Relationship Id="rId3" Type="http://schemas.openxmlformats.org/officeDocument/2006/relationships/oleObject" Target="../embeddings/oleObject334.bin"/><Relationship Id="rId7" Type="http://schemas.openxmlformats.org/officeDocument/2006/relationships/oleObject" Target="../embeddings/oleObject337.bin"/><Relationship Id="rId12" Type="http://schemas.openxmlformats.org/officeDocument/2006/relationships/oleObject" Target="../embeddings/oleObject342.bin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6" Type="http://schemas.openxmlformats.org/officeDocument/2006/relationships/oleObject" Target="../embeddings/oleObject336.bin"/><Relationship Id="rId11" Type="http://schemas.openxmlformats.org/officeDocument/2006/relationships/oleObject" Target="../embeddings/oleObject341.bin"/><Relationship Id="rId5" Type="http://schemas.openxmlformats.org/officeDocument/2006/relationships/oleObject" Target="../embeddings/oleObject335.bin"/><Relationship Id="rId10" Type="http://schemas.openxmlformats.org/officeDocument/2006/relationships/oleObject" Target="../embeddings/oleObject34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2.bin"/><Relationship Id="rId13" Type="http://schemas.openxmlformats.org/officeDocument/2006/relationships/oleObject" Target="../embeddings/oleObject27.bin"/><Relationship Id="rId3" Type="http://schemas.openxmlformats.org/officeDocument/2006/relationships/vmlDrawing" Target="../drawings/vmlDrawing4.vml"/><Relationship Id="rId7" Type="http://schemas.openxmlformats.org/officeDocument/2006/relationships/oleObject" Target="../embeddings/oleObject21.bin"/><Relationship Id="rId12" Type="http://schemas.openxmlformats.org/officeDocument/2006/relationships/oleObject" Target="../embeddings/oleObject26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0.bin"/><Relationship Id="rId11" Type="http://schemas.openxmlformats.org/officeDocument/2006/relationships/oleObject" Target="../embeddings/oleObject25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19.bin"/><Relationship Id="rId9" Type="http://schemas.openxmlformats.org/officeDocument/2006/relationships/oleObject" Target="../embeddings/oleObject23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47.bin"/><Relationship Id="rId3" Type="http://schemas.openxmlformats.org/officeDocument/2006/relationships/oleObject" Target="../embeddings/oleObject343.bin"/><Relationship Id="rId7" Type="http://schemas.openxmlformats.org/officeDocument/2006/relationships/oleObject" Target="../embeddings/oleObject346.bin"/><Relationship Id="rId12" Type="http://schemas.openxmlformats.org/officeDocument/2006/relationships/oleObject" Target="../embeddings/oleObject351.bin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Relationship Id="rId6" Type="http://schemas.openxmlformats.org/officeDocument/2006/relationships/oleObject" Target="../embeddings/oleObject345.bin"/><Relationship Id="rId11" Type="http://schemas.openxmlformats.org/officeDocument/2006/relationships/oleObject" Target="../embeddings/oleObject350.bin"/><Relationship Id="rId5" Type="http://schemas.openxmlformats.org/officeDocument/2006/relationships/oleObject" Target="../embeddings/oleObject344.bin"/><Relationship Id="rId10" Type="http://schemas.openxmlformats.org/officeDocument/2006/relationships/oleObject" Target="../embeddings/oleObject34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48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56.bin"/><Relationship Id="rId3" Type="http://schemas.openxmlformats.org/officeDocument/2006/relationships/oleObject" Target="../embeddings/oleObject352.bin"/><Relationship Id="rId7" Type="http://schemas.openxmlformats.org/officeDocument/2006/relationships/oleObject" Target="../embeddings/oleObject355.bin"/><Relationship Id="rId12" Type="http://schemas.openxmlformats.org/officeDocument/2006/relationships/oleObject" Target="../embeddings/oleObject360.bin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Relationship Id="rId6" Type="http://schemas.openxmlformats.org/officeDocument/2006/relationships/oleObject" Target="../embeddings/oleObject354.bin"/><Relationship Id="rId11" Type="http://schemas.openxmlformats.org/officeDocument/2006/relationships/oleObject" Target="../embeddings/oleObject359.bin"/><Relationship Id="rId5" Type="http://schemas.openxmlformats.org/officeDocument/2006/relationships/oleObject" Target="../embeddings/oleObject353.bin"/><Relationship Id="rId10" Type="http://schemas.openxmlformats.org/officeDocument/2006/relationships/oleObject" Target="../embeddings/oleObject35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5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65.bin"/><Relationship Id="rId3" Type="http://schemas.openxmlformats.org/officeDocument/2006/relationships/oleObject" Target="../embeddings/oleObject361.bin"/><Relationship Id="rId7" Type="http://schemas.openxmlformats.org/officeDocument/2006/relationships/oleObject" Target="../embeddings/oleObject364.bin"/><Relationship Id="rId12" Type="http://schemas.openxmlformats.org/officeDocument/2006/relationships/oleObject" Target="../embeddings/oleObject369.bin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Relationship Id="rId6" Type="http://schemas.openxmlformats.org/officeDocument/2006/relationships/oleObject" Target="../embeddings/oleObject363.bin"/><Relationship Id="rId11" Type="http://schemas.openxmlformats.org/officeDocument/2006/relationships/oleObject" Target="../embeddings/oleObject368.bin"/><Relationship Id="rId5" Type="http://schemas.openxmlformats.org/officeDocument/2006/relationships/oleObject" Target="../embeddings/oleObject362.bin"/><Relationship Id="rId10" Type="http://schemas.openxmlformats.org/officeDocument/2006/relationships/oleObject" Target="../embeddings/oleObject36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66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74.bin"/><Relationship Id="rId3" Type="http://schemas.openxmlformats.org/officeDocument/2006/relationships/oleObject" Target="../embeddings/oleObject370.bin"/><Relationship Id="rId7" Type="http://schemas.openxmlformats.org/officeDocument/2006/relationships/oleObject" Target="../embeddings/oleObject373.bin"/><Relationship Id="rId12" Type="http://schemas.openxmlformats.org/officeDocument/2006/relationships/oleObject" Target="../embeddings/oleObject378.bin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Relationship Id="rId6" Type="http://schemas.openxmlformats.org/officeDocument/2006/relationships/oleObject" Target="../embeddings/oleObject372.bin"/><Relationship Id="rId11" Type="http://schemas.openxmlformats.org/officeDocument/2006/relationships/oleObject" Target="../embeddings/oleObject377.bin"/><Relationship Id="rId5" Type="http://schemas.openxmlformats.org/officeDocument/2006/relationships/oleObject" Target="../embeddings/oleObject371.bin"/><Relationship Id="rId10" Type="http://schemas.openxmlformats.org/officeDocument/2006/relationships/oleObject" Target="../embeddings/oleObject37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75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83.bin"/><Relationship Id="rId3" Type="http://schemas.openxmlformats.org/officeDocument/2006/relationships/oleObject" Target="../embeddings/oleObject379.bin"/><Relationship Id="rId7" Type="http://schemas.openxmlformats.org/officeDocument/2006/relationships/oleObject" Target="../embeddings/oleObject382.bin"/><Relationship Id="rId12" Type="http://schemas.openxmlformats.org/officeDocument/2006/relationships/oleObject" Target="../embeddings/oleObject387.bin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Relationship Id="rId6" Type="http://schemas.openxmlformats.org/officeDocument/2006/relationships/oleObject" Target="../embeddings/oleObject381.bin"/><Relationship Id="rId11" Type="http://schemas.openxmlformats.org/officeDocument/2006/relationships/oleObject" Target="../embeddings/oleObject386.bin"/><Relationship Id="rId5" Type="http://schemas.openxmlformats.org/officeDocument/2006/relationships/oleObject" Target="../embeddings/oleObject380.bin"/><Relationship Id="rId10" Type="http://schemas.openxmlformats.org/officeDocument/2006/relationships/oleObject" Target="../embeddings/oleObject385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84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92.bin"/><Relationship Id="rId3" Type="http://schemas.openxmlformats.org/officeDocument/2006/relationships/oleObject" Target="../embeddings/oleObject388.bin"/><Relationship Id="rId7" Type="http://schemas.openxmlformats.org/officeDocument/2006/relationships/oleObject" Target="../embeddings/oleObject391.bin"/><Relationship Id="rId12" Type="http://schemas.openxmlformats.org/officeDocument/2006/relationships/oleObject" Target="../embeddings/oleObject396.bin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Relationship Id="rId6" Type="http://schemas.openxmlformats.org/officeDocument/2006/relationships/oleObject" Target="../embeddings/oleObject390.bin"/><Relationship Id="rId11" Type="http://schemas.openxmlformats.org/officeDocument/2006/relationships/oleObject" Target="../embeddings/oleObject395.bin"/><Relationship Id="rId5" Type="http://schemas.openxmlformats.org/officeDocument/2006/relationships/oleObject" Target="../embeddings/oleObject389.bin"/><Relationship Id="rId10" Type="http://schemas.openxmlformats.org/officeDocument/2006/relationships/oleObject" Target="../embeddings/oleObject394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39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01.bin"/><Relationship Id="rId3" Type="http://schemas.openxmlformats.org/officeDocument/2006/relationships/oleObject" Target="../embeddings/oleObject397.bin"/><Relationship Id="rId7" Type="http://schemas.openxmlformats.org/officeDocument/2006/relationships/oleObject" Target="../embeddings/oleObject400.bin"/><Relationship Id="rId12" Type="http://schemas.openxmlformats.org/officeDocument/2006/relationships/oleObject" Target="../embeddings/oleObject405.bin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6" Type="http://schemas.openxmlformats.org/officeDocument/2006/relationships/oleObject" Target="../embeddings/oleObject399.bin"/><Relationship Id="rId11" Type="http://schemas.openxmlformats.org/officeDocument/2006/relationships/oleObject" Target="../embeddings/oleObject404.bin"/><Relationship Id="rId5" Type="http://schemas.openxmlformats.org/officeDocument/2006/relationships/oleObject" Target="../embeddings/oleObject398.bin"/><Relationship Id="rId10" Type="http://schemas.openxmlformats.org/officeDocument/2006/relationships/oleObject" Target="../embeddings/oleObject403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0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10.bin"/><Relationship Id="rId3" Type="http://schemas.openxmlformats.org/officeDocument/2006/relationships/oleObject" Target="../embeddings/oleObject406.bin"/><Relationship Id="rId7" Type="http://schemas.openxmlformats.org/officeDocument/2006/relationships/oleObject" Target="../embeddings/oleObject409.bin"/><Relationship Id="rId12" Type="http://schemas.openxmlformats.org/officeDocument/2006/relationships/oleObject" Target="../embeddings/oleObject414.bin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Relationship Id="rId6" Type="http://schemas.openxmlformats.org/officeDocument/2006/relationships/oleObject" Target="../embeddings/oleObject408.bin"/><Relationship Id="rId11" Type="http://schemas.openxmlformats.org/officeDocument/2006/relationships/oleObject" Target="../embeddings/oleObject413.bin"/><Relationship Id="rId5" Type="http://schemas.openxmlformats.org/officeDocument/2006/relationships/oleObject" Target="../embeddings/oleObject407.bin"/><Relationship Id="rId10" Type="http://schemas.openxmlformats.org/officeDocument/2006/relationships/oleObject" Target="../embeddings/oleObject412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11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19.bin"/><Relationship Id="rId3" Type="http://schemas.openxmlformats.org/officeDocument/2006/relationships/oleObject" Target="../embeddings/oleObject415.bin"/><Relationship Id="rId7" Type="http://schemas.openxmlformats.org/officeDocument/2006/relationships/oleObject" Target="../embeddings/oleObject418.bin"/><Relationship Id="rId12" Type="http://schemas.openxmlformats.org/officeDocument/2006/relationships/oleObject" Target="../embeddings/oleObject423.bin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6" Type="http://schemas.openxmlformats.org/officeDocument/2006/relationships/oleObject" Target="../embeddings/oleObject417.bin"/><Relationship Id="rId11" Type="http://schemas.openxmlformats.org/officeDocument/2006/relationships/oleObject" Target="../embeddings/oleObject422.bin"/><Relationship Id="rId5" Type="http://schemas.openxmlformats.org/officeDocument/2006/relationships/oleObject" Target="../embeddings/oleObject416.bin"/><Relationship Id="rId10" Type="http://schemas.openxmlformats.org/officeDocument/2006/relationships/oleObject" Target="../embeddings/oleObject421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20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28.bin"/><Relationship Id="rId3" Type="http://schemas.openxmlformats.org/officeDocument/2006/relationships/oleObject" Target="../embeddings/oleObject424.bin"/><Relationship Id="rId7" Type="http://schemas.openxmlformats.org/officeDocument/2006/relationships/oleObject" Target="../embeddings/oleObject427.bin"/><Relationship Id="rId12" Type="http://schemas.openxmlformats.org/officeDocument/2006/relationships/oleObject" Target="../embeddings/oleObject432.bin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6" Type="http://schemas.openxmlformats.org/officeDocument/2006/relationships/oleObject" Target="../embeddings/oleObject426.bin"/><Relationship Id="rId11" Type="http://schemas.openxmlformats.org/officeDocument/2006/relationships/oleObject" Target="../embeddings/oleObject431.bin"/><Relationship Id="rId5" Type="http://schemas.openxmlformats.org/officeDocument/2006/relationships/oleObject" Target="../embeddings/oleObject425.bin"/><Relationship Id="rId10" Type="http://schemas.openxmlformats.org/officeDocument/2006/relationships/oleObject" Target="../embeddings/oleObject430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1.bin"/><Relationship Id="rId13" Type="http://schemas.openxmlformats.org/officeDocument/2006/relationships/oleObject" Target="../embeddings/oleObject36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30.bin"/><Relationship Id="rId12" Type="http://schemas.openxmlformats.org/officeDocument/2006/relationships/oleObject" Target="../embeddings/oleObject3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9.bin"/><Relationship Id="rId11" Type="http://schemas.openxmlformats.org/officeDocument/2006/relationships/oleObject" Target="../embeddings/oleObject34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3.bin"/><Relationship Id="rId4" Type="http://schemas.openxmlformats.org/officeDocument/2006/relationships/oleObject" Target="../embeddings/oleObject28.bin"/><Relationship Id="rId9" Type="http://schemas.openxmlformats.org/officeDocument/2006/relationships/oleObject" Target="../embeddings/oleObject32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37.bin"/><Relationship Id="rId3" Type="http://schemas.openxmlformats.org/officeDocument/2006/relationships/oleObject" Target="../embeddings/oleObject433.bin"/><Relationship Id="rId7" Type="http://schemas.openxmlformats.org/officeDocument/2006/relationships/oleObject" Target="../embeddings/oleObject436.bin"/><Relationship Id="rId12" Type="http://schemas.openxmlformats.org/officeDocument/2006/relationships/oleObject" Target="../embeddings/oleObject441.bin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6" Type="http://schemas.openxmlformats.org/officeDocument/2006/relationships/oleObject" Target="../embeddings/oleObject435.bin"/><Relationship Id="rId11" Type="http://schemas.openxmlformats.org/officeDocument/2006/relationships/oleObject" Target="../embeddings/oleObject440.bin"/><Relationship Id="rId5" Type="http://schemas.openxmlformats.org/officeDocument/2006/relationships/oleObject" Target="../embeddings/oleObject434.bin"/><Relationship Id="rId10" Type="http://schemas.openxmlformats.org/officeDocument/2006/relationships/oleObject" Target="../embeddings/oleObject43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38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46.bin"/><Relationship Id="rId3" Type="http://schemas.openxmlformats.org/officeDocument/2006/relationships/oleObject" Target="../embeddings/oleObject442.bin"/><Relationship Id="rId7" Type="http://schemas.openxmlformats.org/officeDocument/2006/relationships/oleObject" Target="../embeddings/oleObject445.bin"/><Relationship Id="rId12" Type="http://schemas.openxmlformats.org/officeDocument/2006/relationships/oleObject" Target="../embeddings/oleObject450.bin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6" Type="http://schemas.openxmlformats.org/officeDocument/2006/relationships/oleObject" Target="../embeddings/oleObject444.bin"/><Relationship Id="rId11" Type="http://schemas.openxmlformats.org/officeDocument/2006/relationships/oleObject" Target="../embeddings/oleObject449.bin"/><Relationship Id="rId5" Type="http://schemas.openxmlformats.org/officeDocument/2006/relationships/oleObject" Target="../embeddings/oleObject443.bin"/><Relationship Id="rId10" Type="http://schemas.openxmlformats.org/officeDocument/2006/relationships/oleObject" Target="../embeddings/oleObject448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4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55.bin"/><Relationship Id="rId3" Type="http://schemas.openxmlformats.org/officeDocument/2006/relationships/oleObject" Target="../embeddings/oleObject451.bin"/><Relationship Id="rId7" Type="http://schemas.openxmlformats.org/officeDocument/2006/relationships/oleObject" Target="../embeddings/oleObject454.bin"/><Relationship Id="rId12" Type="http://schemas.openxmlformats.org/officeDocument/2006/relationships/oleObject" Target="../embeddings/oleObject459.bin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Relationship Id="rId6" Type="http://schemas.openxmlformats.org/officeDocument/2006/relationships/oleObject" Target="../embeddings/oleObject453.bin"/><Relationship Id="rId11" Type="http://schemas.openxmlformats.org/officeDocument/2006/relationships/oleObject" Target="../embeddings/oleObject458.bin"/><Relationship Id="rId5" Type="http://schemas.openxmlformats.org/officeDocument/2006/relationships/oleObject" Target="../embeddings/oleObject452.bin"/><Relationship Id="rId10" Type="http://schemas.openxmlformats.org/officeDocument/2006/relationships/oleObject" Target="../embeddings/oleObject457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5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0.bin"/><Relationship Id="rId13" Type="http://schemas.openxmlformats.org/officeDocument/2006/relationships/oleObject" Target="../embeddings/oleObject45.bin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39.bin"/><Relationship Id="rId12" Type="http://schemas.openxmlformats.org/officeDocument/2006/relationships/oleObject" Target="../embeddings/oleObject44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38.bin"/><Relationship Id="rId11" Type="http://schemas.openxmlformats.org/officeDocument/2006/relationships/oleObject" Target="../embeddings/oleObject43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2.bin"/><Relationship Id="rId4" Type="http://schemas.openxmlformats.org/officeDocument/2006/relationships/oleObject" Target="../embeddings/oleObject37.bin"/><Relationship Id="rId9" Type="http://schemas.openxmlformats.org/officeDocument/2006/relationships/oleObject" Target="../embeddings/oleObject4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9.bin"/><Relationship Id="rId13" Type="http://schemas.openxmlformats.org/officeDocument/2006/relationships/oleObject" Target="../embeddings/oleObject54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48.bin"/><Relationship Id="rId12" Type="http://schemas.openxmlformats.org/officeDocument/2006/relationships/oleObject" Target="../embeddings/oleObject53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47.bin"/><Relationship Id="rId11" Type="http://schemas.openxmlformats.org/officeDocument/2006/relationships/oleObject" Target="../embeddings/oleObject52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1.bin"/><Relationship Id="rId4" Type="http://schemas.openxmlformats.org/officeDocument/2006/relationships/oleObject" Target="../embeddings/oleObject46.bin"/><Relationship Id="rId9" Type="http://schemas.openxmlformats.org/officeDocument/2006/relationships/oleObject" Target="../embeddings/oleObject5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8.bin"/><Relationship Id="rId13" Type="http://schemas.openxmlformats.org/officeDocument/2006/relationships/oleObject" Target="../embeddings/oleObject63.bin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57.bin"/><Relationship Id="rId12" Type="http://schemas.openxmlformats.org/officeDocument/2006/relationships/oleObject" Target="../embeddings/oleObject62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56.bin"/><Relationship Id="rId11" Type="http://schemas.openxmlformats.org/officeDocument/2006/relationships/oleObject" Target="../embeddings/oleObject61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0.bin"/><Relationship Id="rId4" Type="http://schemas.openxmlformats.org/officeDocument/2006/relationships/oleObject" Target="../embeddings/oleObject55.bin"/><Relationship Id="rId9" Type="http://schemas.openxmlformats.org/officeDocument/2006/relationships/oleObject" Target="../embeddings/oleObject5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7.bin"/><Relationship Id="rId13" Type="http://schemas.openxmlformats.org/officeDocument/2006/relationships/oleObject" Target="../embeddings/oleObject72.bin"/><Relationship Id="rId3" Type="http://schemas.openxmlformats.org/officeDocument/2006/relationships/vmlDrawing" Target="../drawings/vmlDrawing9.vml"/><Relationship Id="rId7" Type="http://schemas.openxmlformats.org/officeDocument/2006/relationships/oleObject" Target="../embeddings/oleObject66.bin"/><Relationship Id="rId12" Type="http://schemas.openxmlformats.org/officeDocument/2006/relationships/oleObject" Target="../embeddings/oleObject71.bin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65.bin"/><Relationship Id="rId11" Type="http://schemas.openxmlformats.org/officeDocument/2006/relationships/oleObject" Target="../embeddings/oleObject70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9.bin"/><Relationship Id="rId4" Type="http://schemas.openxmlformats.org/officeDocument/2006/relationships/oleObject" Target="../embeddings/oleObject64.bin"/><Relationship Id="rId9" Type="http://schemas.openxmlformats.org/officeDocument/2006/relationships/oleObject" Target="../embeddings/oleObject6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56F5-9D4F-4188-9B65-9B65BD4DD07D}">
  <dimension ref="A1:D101"/>
  <sheetViews>
    <sheetView workbookViewId="0">
      <selection activeCell="H29" sqref="H29"/>
    </sheetView>
  </sheetViews>
  <sheetFormatPr defaultRowHeight="15" x14ac:dyDescent="0.25"/>
  <cols>
    <col min="1" max="1" width="14.7109375" customWidth="1"/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23.25" x14ac:dyDescent="0.25">
      <c r="A11" s="12" t="s">
        <v>8</v>
      </c>
      <c r="B11" s="13">
        <v>1295910</v>
      </c>
      <c r="C11" s="14"/>
      <c r="D11" s="15"/>
    </row>
    <row r="12" spans="1:4" x14ac:dyDescent="0.25">
      <c r="A12" s="25"/>
      <c r="B12" s="30">
        <v>504</v>
      </c>
      <c r="C12" s="32" t="s">
        <v>39</v>
      </c>
      <c r="D12" s="35" t="s">
        <v>40</v>
      </c>
    </row>
    <row r="13" spans="1:4" x14ac:dyDescent="0.25">
      <c r="A13" s="25"/>
      <c r="B13" s="30">
        <v>728134</v>
      </c>
      <c r="C13" s="32" t="s">
        <v>41</v>
      </c>
      <c r="D13" s="35" t="s">
        <v>42</v>
      </c>
    </row>
    <row r="14" spans="1:4" x14ac:dyDescent="0.25">
      <c r="A14" s="25"/>
      <c r="B14" s="30">
        <v>2684</v>
      </c>
      <c r="C14" s="32" t="s">
        <v>43</v>
      </c>
      <c r="D14" s="35" t="s">
        <v>44</v>
      </c>
    </row>
    <row r="15" spans="1:4" x14ac:dyDescent="0.25">
      <c r="A15" s="25"/>
      <c r="B15" s="30">
        <v>27583</v>
      </c>
      <c r="C15" s="32" t="s">
        <v>45</v>
      </c>
      <c r="D15" s="35" t="s">
        <v>46</v>
      </c>
    </row>
    <row r="16" spans="1:4" x14ac:dyDescent="0.25">
      <c r="A16" s="25"/>
      <c r="B16" s="30">
        <v>7966</v>
      </c>
      <c r="C16" s="32" t="s">
        <v>47</v>
      </c>
      <c r="D16" s="35" t="s">
        <v>48</v>
      </c>
    </row>
    <row r="17" spans="1:4" x14ac:dyDescent="0.25">
      <c r="A17" s="25"/>
      <c r="B17" s="30">
        <v>839</v>
      </c>
      <c r="C17" s="32" t="s">
        <v>49</v>
      </c>
      <c r="D17" s="35" t="s">
        <v>50</v>
      </c>
    </row>
    <row r="18" spans="1:4" x14ac:dyDescent="0.25">
      <c r="A18" s="25"/>
      <c r="B18" s="30">
        <v>2222</v>
      </c>
      <c r="C18" s="32" t="s">
        <v>51</v>
      </c>
      <c r="D18" s="35" t="s">
        <v>52</v>
      </c>
    </row>
    <row r="19" spans="1:4" x14ac:dyDescent="0.25">
      <c r="A19" s="25"/>
      <c r="B19" s="30">
        <v>2000</v>
      </c>
      <c r="C19" s="32" t="s">
        <v>53</v>
      </c>
      <c r="D19" s="35" t="s">
        <v>52</v>
      </c>
    </row>
    <row r="20" spans="1:4" x14ac:dyDescent="0.25">
      <c r="A20" s="25"/>
      <c r="B20" s="30">
        <v>889</v>
      </c>
      <c r="C20" s="32" t="s">
        <v>54</v>
      </c>
      <c r="D20" s="35" t="s">
        <v>55</v>
      </c>
    </row>
    <row r="21" spans="1:4" x14ac:dyDescent="0.25">
      <c r="A21" s="25"/>
      <c r="B21" s="30">
        <v>1117</v>
      </c>
      <c r="C21" s="32" t="s">
        <v>54</v>
      </c>
      <c r="D21" s="35" t="s">
        <v>55</v>
      </c>
    </row>
    <row r="22" spans="1:4" x14ac:dyDescent="0.25">
      <c r="A22" s="25"/>
      <c r="B22" s="30">
        <v>410</v>
      </c>
      <c r="C22" s="32" t="s">
        <v>56</v>
      </c>
      <c r="D22" s="35" t="s">
        <v>57</v>
      </c>
    </row>
    <row r="23" spans="1:4" x14ac:dyDescent="0.25">
      <c r="A23" s="25"/>
      <c r="B23" s="30">
        <v>100</v>
      </c>
      <c r="C23" s="32" t="s">
        <v>58</v>
      </c>
      <c r="D23" s="35" t="s">
        <v>57</v>
      </c>
    </row>
    <row r="24" spans="1:4" x14ac:dyDescent="0.25">
      <c r="A24" s="25"/>
      <c r="B24" s="30">
        <v>100</v>
      </c>
      <c r="C24" s="32" t="s">
        <v>58</v>
      </c>
      <c r="D24" s="35" t="s">
        <v>57</v>
      </c>
    </row>
    <row r="25" spans="1:4" x14ac:dyDescent="0.25">
      <c r="A25" s="25"/>
      <c r="B25" s="30">
        <v>316434</v>
      </c>
      <c r="C25" s="32" t="s">
        <v>43</v>
      </c>
      <c r="D25" s="35" t="s">
        <v>59</v>
      </c>
    </row>
    <row r="26" spans="1:4" x14ac:dyDescent="0.25">
      <c r="A26" s="25"/>
      <c r="B26" s="30">
        <v>122679</v>
      </c>
      <c r="C26" s="32" t="s">
        <v>43</v>
      </c>
      <c r="D26" s="35" t="s">
        <v>60</v>
      </c>
    </row>
    <row r="27" spans="1:4" x14ac:dyDescent="0.25">
      <c r="A27" s="25"/>
      <c r="B27" s="30">
        <v>82189</v>
      </c>
      <c r="C27" s="28" t="s">
        <v>43</v>
      </c>
      <c r="D27" s="28" t="s">
        <v>61</v>
      </c>
    </row>
    <row r="28" spans="1:4" ht="23.25" x14ac:dyDescent="0.25">
      <c r="A28" s="20" t="s">
        <v>9</v>
      </c>
      <c r="B28" s="33">
        <f>SUM(B12:B27)</f>
        <v>1295850</v>
      </c>
      <c r="C28" s="17"/>
      <c r="D28" s="17"/>
    </row>
    <row r="29" spans="1:4" ht="23.25" x14ac:dyDescent="0.25">
      <c r="A29" s="25" t="s">
        <v>10</v>
      </c>
      <c r="B29" s="13">
        <f>SUM(B30:B31)</f>
        <v>0</v>
      </c>
      <c r="C29" s="14"/>
      <c r="D29" s="20"/>
    </row>
    <row r="30" spans="1:4" x14ac:dyDescent="0.25">
      <c r="A30" s="20" t="s">
        <v>11</v>
      </c>
      <c r="B30" s="19"/>
      <c r="C30" s="14"/>
      <c r="D30" s="18"/>
    </row>
    <row r="31" spans="1:4" x14ac:dyDescent="0.25">
      <c r="A31" s="20"/>
      <c r="B31" s="19"/>
      <c r="C31" s="14"/>
      <c r="D31" s="18"/>
    </row>
    <row r="32" spans="1:4" ht="34.5" x14ac:dyDescent="0.25">
      <c r="A32" s="25" t="s">
        <v>12</v>
      </c>
      <c r="B32" s="13"/>
      <c r="C32" s="17"/>
      <c r="D32" s="17"/>
    </row>
    <row r="33" spans="1:4" x14ac:dyDescent="0.25">
      <c r="A33" s="25"/>
      <c r="B33" s="29">
        <v>14369589</v>
      </c>
      <c r="C33" s="29" t="s">
        <v>26</v>
      </c>
      <c r="D33" s="29" t="s">
        <v>33</v>
      </c>
    </row>
    <row r="34" spans="1:4" x14ac:dyDescent="0.25">
      <c r="A34" s="25"/>
      <c r="B34" s="29">
        <v>1467</v>
      </c>
      <c r="C34" s="29" t="s">
        <v>26</v>
      </c>
      <c r="D34" s="29" t="s">
        <v>34</v>
      </c>
    </row>
    <row r="35" spans="1:4" x14ac:dyDescent="0.25">
      <c r="A35" s="25"/>
      <c r="B35" s="29">
        <v>65616</v>
      </c>
      <c r="C35" s="29" t="s">
        <v>27</v>
      </c>
      <c r="D35" s="29" t="s">
        <v>33</v>
      </c>
    </row>
    <row r="36" spans="1:4" x14ac:dyDescent="0.25">
      <c r="A36" s="25"/>
      <c r="B36" s="29">
        <v>45846.51</v>
      </c>
      <c r="C36" s="29" t="s">
        <v>28</v>
      </c>
      <c r="D36" s="29" t="s">
        <v>33</v>
      </c>
    </row>
    <row r="37" spans="1:4" x14ac:dyDescent="0.25">
      <c r="A37" s="25"/>
      <c r="B37" s="29">
        <v>683233</v>
      </c>
      <c r="C37" s="29" t="s">
        <v>29</v>
      </c>
      <c r="D37" s="29" t="s">
        <v>33</v>
      </c>
    </row>
    <row r="38" spans="1:4" x14ac:dyDescent="0.25">
      <c r="A38" s="25"/>
      <c r="B38" s="29">
        <v>71051</v>
      </c>
      <c r="C38" s="29" t="s">
        <v>30</v>
      </c>
      <c r="D38" s="29" t="s">
        <v>33</v>
      </c>
    </row>
    <row r="39" spans="1:4" x14ac:dyDescent="0.25">
      <c r="A39" s="25"/>
      <c r="B39" s="29">
        <v>16599</v>
      </c>
      <c r="C39" s="29" t="s">
        <v>31</v>
      </c>
      <c r="D39" s="29" t="s">
        <v>33</v>
      </c>
    </row>
    <row r="40" spans="1:4" x14ac:dyDescent="0.25">
      <c r="A40" s="25"/>
      <c r="B40" s="29">
        <v>14357</v>
      </c>
      <c r="C40" s="29" t="s">
        <v>32</v>
      </c>
      <c r="D40" s="29" t="s">
        <v>33</v>
      </c>
    </row>
    <row r="41" spans="1:4" x14ac:dyDescent="0.25">
      <c r="A41" s="25"/>
      <c r="B41" s="29">
        <v>311000</v>
      </c>
      <c r="C41" s="29" t="s">
        <v>35</v>
      </c>
      <c r="D41" s="29" t="s">
        <v>38</v>
      </c>
    </row>
    <row r="42" spans="1:4" x14ac:dyDescent="0.25">
      <c r="A42" s="25"/>
      <c r="B42" s="29">
        <v>74800</v>
      </c>
      <c r="C42" s="29" t="s">
        <v>36</v>
      </c>
      <c r="D42" s="29" t="s">
        <v>38</v>
      </c>
    </row>
    <row r="43" spans="1:4" x14ac:dyDescent="0.25">
      <c r="A43" s="25"/>
      <c r="B43" s="29">
        <v>63354</v>
      </c>
      <c r="C43" s="29" t="s">
        <v>37</v>
      </c>
      <c r="D43" s="29" t="s">
        <v>38</v>
      </c>
    </row>
    <row r="44" spans="1:4" x14ac:dyDescent="0.25">
      <c r="A44" s="25"/>
      <c r="B44" s="29">
        <v>140000</v>
      </c>
      <c r="C44" s="29" t="s">
        <v>35</v>
      </c>
      <c r="D44" s="29" t="s">
        <v>38</v>
      </c>
    </row>
    <row r="45" spans="1:4" x14ac:dyDescent="0.25">
      <c r="A45" s="25"/>
      <c r="B45" s="29">
        <v>6511</v>
      </c>
      <c r="C45" s="29" t="s">
        <v>62</v>
      </c>
      <c r="D45" s="29" t="s">
        <v>87</v>
      </c>
    </row>
    <row r="46" spans="1:4" x14ac:dyDescent="0.25">
      <c r="A46" s="25"/>
      <c r="B46" s="29">
        <v>12947</v>
      </c>
      <c r="C46" s="29" t="s">
        <v>63</v>
      </c>
      <c r="D46" s="29" t="s">
        <v>88</v>
      </c>
    </row>
    <row r="47" spans="1:4" x14ac:dyDescent="0.25">
      <c r="A47" s="25"/>
      <c r="B47" s="29">
        <v>6522</v>
      </c>
      <c r="C47" s="29" t="s">
        <v>64</v>
      </c>
      <c r="D47" s="29" t="s">
        <v>88</v>
      </c>
    </row>
    <row r="48" spans="1:4" x14ac:dyDescent="0.25">
      <c r="A48" s="25"/>
      <c r="B48" s="29">
        <v>6119</v>
      </c>
      <c r="C48" s="29" t="s">
        <v>65</v>
      </c>
      <c r="D48" s="29" t="s">
        <v>87</v>
      </c>
    </row>
    <row r="49" spans="1:4" x14ac:dyDescent="0.25">
      <c r="A49" s="25"/>
      <c r="B49" s="29">
        <v>6579</v>
      </c>
      <c r="C49" s="29" t="s">
        <v>66</v>
      </c>
      <c r="D49" s="29" t="s">
        <v>87</v>
      </c>
    </row>
    <row r="50" spans="1:4" x14ac:dyDescent="0.25">
      <c r="A50" s="25"/>
      <c r="B50" s="29">
        <v>6558</v>
      </c>
      <c r="C50" s="29" t="s">
        <v>67</v>
      </c>
      <c r="D50" s="29" t="s">
        <v>88</v>
      </c>
    </row>
    <row r="51" spans="1:4" x14ac:dyDescent="0.25">
      <c r="A51" s="25"/>
      <c r="B51" s="29">
        <v>6731</v>
      </c>
      <c r="C51" s="29" t="s">
        <v>68</v>
      </c>
      <c r="D51" s="29" t="s">
        <v>88</v>
      </c>
    </row>
    <row r="52" spans="1:4" x14ac:dyDescent="0.25">
      <c r="A52" s="25"/>
      <c r="B52" s="29">
        <v>12651</v>
      </c>
      <c r="C52" s="29" t="s">
        <v>69</v>
      </c>
      <c r="D52" s="29" t="s">
        <v>88</v>
      </c>
    </row>
    <row r="53" spans="1:4" x14ac:dyDescent="0.25">
      <c r="A53" s="25"/>
      <c r="B53" s="29">
        <v>19535</v>
      </c>
      <c r="C53" s="29" t="s">
        <v>70</v>
      </c>
      <c r="D53" s="29" t="s">
        <v>87</v>
      </c>
    </row>
    <row r="54" spans="1:4" x14ac:dyDescent="0.25">
      <c r="A54" s="25"/>
      <c r="B54" s="29">
        <v>6122</v>
      </c>
      <c r="C54" s="29" t="s">
        <v>71</v>
      </c>
      <c r="D54" s="29" t="s">
        <v>88</v>
      </c>
    </row>
    <row r="55" spans="1:4" x14ac:dyDescent="0.25">
      <c r="A55" s="25"/>
      <c r="B55" s="29">
        <v>5973</v>
      </c>
      <c r="C55" s="29" t="s">
        <v>72</v>
      </c>
      <c r="D55" s="29" t="s">
        <v>87</v>
      </c>
    </row>
    <row r="56" spans="1:4" x14ac:dyDescent="0.25">
      <c r="A56" s="25"/>
      <c r="B56" s="29">
        <v>6644</v>
      </c>
      <c r="C56" s="29" t="s">
        <v>73</v>
      </c>
      <c r="D56" s="29" t="s">
        <v>87</v>
      </c>
    </row>
    <row r="57" spans="1:4" x14ac:dyDescent="0.25">
      <c r="A57" s="25"/>
      <c r="B57" s="29">
        <v>6615</v>
      </c>
      <c r="C57" s="29" t="s">
        <v>74</v>
      </c>
      <c r="D57" s="29" t="s">
        <v>88</v>
      </c>
    </row>
    <row r="58" spans="1:4" x14ac:dyDescent="0.25">
      <c r="A58" s="25"/>
      <c r="B58" s="29">
        <v>4685</v>
      </c>
      <c r="C58" s="29" t="s">
        <v>75</v>
      </c>
      <c r="D58" s="29" t="s">
        <v>87</v>
      </c>
    </row>
    <row r="59" spans="1:4" x14ac:dyDescent="0.25">
      <c r="A59" s="25"/>
      <c r="B59" s="29">
        <v>11977</v>
      </c>
      <c r="C59" s="29" t="s">
        <v>76</v>
      </c>
      <c r="D59" s="29" t="s">
        <v>87</v>
      </c>
    </row>
    <row r="60" spans="1:4" x14ac:dyDescent="0.25">
      <c r="A60" s="25"/>
      <c r="B60" s="29">
        <v>12908</v>
      </c>
      <c r="C60" s="29" t="s">
        <v>77</v>
      </c>
      <c r="D60" s="29" t="s">
        <v>87</v>
      </c>
    </row>
    <row r="61" spans="1:4" x14ac:dyDescent="0.25">
      <c r="A61" s="25"/>
      <c r="B61" s="29">
        <v>12705</v>
      </c>
      <c r="C61" s="29" t="s">
        <v>78</v>
      </c>
      <c r="D61" s="29" t="s">
        <v>87</v>
      </c>
    </row>
    <row r="62" spans="1:4" x14ac:dyDescent="0.25">
      <c r="A62" s="25"/>
      <c r="B62" s="29">
        <v>5966</v>
      </c>
      <c r="C62" s="29" t="s">
        <v>79</v>
      </c>
      <c r="D62" s="29" t="s">
        <v>88</v>
      </c>
    </row>
    <row r="63" spans="1:4" x14ac:dyDescent="0.25">
      <c r="A63" s="25"/>
      <c r="B63" s="29">
        <v>6365</v>
      </c>
      <c r="C63" s="29" t="s">
        <v>80</v>
      </c>
      <c r="D63" s="29" t="s">
        <v>88</v>
      </c>
    </row>
    <row r="64" spans="1:4" x14ac:dyDescent="0.25">
      <c r="A64" s="25"/>
      <c r="B64" s="29">
        <v>5285</v>
      </c>
      <c r="C64" s="29" t="s">
        <v>81</v>
      </c>
      <c r="D64" s="29" t="s">
        <v>88</v>
      </c>
    </row>
    <row r="65" spans="1:4" x14ac:dyDescent="0.25">
      <c r="A65" s="25"/>
      <c r="B65" s="29">
        <v>6309</v>
      </c>
      <c r="C65" s="29" t="s">
        <v>82</v>
      </c>
      <c r="D65" s="29" t="s">
        <v>88</v>
      </c>
    </row>
    <row r="66" spans="1:4" x14ac:dyDescent="0.25">
      <c r="A66" s="25"/>
      <c r="B66" s="29">
        <v>6360</v>
      </c>
      <c r="C66" s="29" t="s">
        <v>83</v>
      </c>
      <c r="D66" s="29" t="s">
        <v>87</v>
      </c>
    </row>
    <row r="67" spans="1:4" x14ac:dyDescent="0.25">
      <c r="A67" s="25"/>
      <c r="B67" s="29">
        <v>5935</v>
      </c>
      <c r="C67" s="29" t="s">
        <v>84</v>
      </c>
      <c r="D67" s="29" t="s">
        <v>87</v>
      </c>
    </row>
    <row r="68" spans="1:4" x14ac:dyDescent="0.25">
      <c r="A68" s="25"/>
      <c r="B68" s="29">
        <v>9552</v>
      </c>
      <c r="C68" s="29" t="s">
        <v>85</v>
      </c>
      <c r="D68" s="29" t="s">
        <v>87</v>
      </c>
    </row>
    <row r="69" spans="1:4" x14ac:dyDescent="0.25">
      <c r="A69" s="25"/>
      <c r="B69" s="29">
        <v>3152</v>
      </c>
      <c r="C69" s="29" t="s">
        <v>86</v>
      </c>
      <c r="D69" s="29" t="s">
        <v>87</v>
      </c>
    </row>
    <row r="70" spans="1:4" x14ac:dyDescent="0.25">
      <c r="A70" s="25"/>
      <c r="B70" s="29">
        <v>1050413</v>
      </c>
      <c r="C70" s="29" t="s">
        <v>89</v>
      </c>
      <c r="D70" s="29" t="s">
        <v>91</v>
      </c>
    </row>
    <row r="71" spans="1:4" x14ac:dyDescent="0.25">
      <c r="A71" s="25"/>
      <c r="B71" s="29">
        <v>64829</v>
      </c>
      <c r="C71" s="29" t="s">
        <v>90</v>
      </c>
      <c r="D71" s="29" t="s">
        <v>91</v>
      </c>
    </row>
    <row r="72" spans="1:4" x14ac:dyDescent="0.25">
      <c r="A72" s="25"/>
      <c r="B72" s="29">
        <v>97624</v>
      </c>
      <c r="C72" s="29" t="s">
        <v>92</v>
      </c>
      <c r="D72" s="29" t="s">
        <v>91</v>
      </c>
    </row>
    <row r="73" spans="1:4" x14ac:dyDescent="0.25">
      <c r="A73" s="25"/>
      <c r="B73" s="29">
        <v>89430</v>
      </c>
      <c r="C73" s="29" t="s">
        <v>93</v>
      </c>
      <c r="D73" s="29" t="s">
        <v>91</v>
      </c>
    </row>
    <row r="74" spans="1:4" x14ac:dyDescent="0.25">
      <c r="A74" s="25"/>
      <c r="B74" s="29">
        <v>46986</v>
      </c>
      <c r="C74" s="29" t="s">
        <v>94</v>
      </c>
      <c r="D74" s="29" t="s">
        <v>91</v>
      </c>
    </row>
    <row r="75" spans="1:4" x14ac:dyDescent="0.25">
      <c r="A75" s="25"/>
      <c r="B75" s="29">
        <v>52431</v>
      </c>
      <c r="C75" s="29" t="s">
        <v>96</v>
      </c>
      <c r="D75" s="29" t="s">
        <v>91</v>
      </c>
    </row>
    <row r="76" spans="1:4" x14ac:dyDescent="0.25">
      <c r="A76" s="25"/>
      <c r="B76" s="29">
        <v>8756</v>
      </c>
      <c r="C76" s="29" t="s">
        <v>97</v>
      </c>
      <c r="D76" s="29" t="s">
        <v>91</v>
      </c>
    </row>
    <row r="77" spans="1:4" x14ac:dyDescent="0.25">
      <c r="A77" s="25"/>
      <c r="B77" s="29">
        <v>8344</v>
      </c>
      <c r="C77" s="29" t="s">
        <v>98</v>
      </c>
      <c r="D77" s="29" t="s">
        <v>91</v>
      </c>
    </row>
    <row r="78" spans="1:4" x14ac:dyDescent="0.25">
      <c r="A78" s="25"/>
      <c r="B78" s="29">
        <v>14819</v>
      </c>
      <c r="C78" s="29" t="s">
        <v>99</v>
      </c>
      <c r="D78" s="29" t="s">
        <v>91</v>
      </c>
    </row>
    <row r="79" spans="1:4" x14ac:dyDescent="0.25">
      <c r="A79" s="25"/>
      <c r="B79" s="29">
        <v>8124</v>
      </c>
      <c r="C79" s="29" t="s">
        <v>100</v>
      </c>
      <c r="D79" s="29" t="s">
        <v>91</v>
      </c>
    </row>
    <row r="80" spans="1:4" x14ac:dyDescent="0.25">
      <c r="A80" s="25"/>
      <c r="B80" s="29">
        <v>8414</v>
      </c>
      <c r="C80" s="29" t="s">
        <v>101</v>
      </c>
      <c r="D80" s="29" t="s">
        <v>91</v>
      </c>
    </row>
    <row r="81" spans="1:4" x14ac:dyDescent="0.25">
      <c r="A81" s="25"/>
      <c r="B81" s="29">
        <v>8705</v>
      </c>
      <c r="C81" s="29" t="s">
        <v>102</v>
      </c>
      <c r="D81" s="29" t="s">
        <v>91</v>
      </c>
    </row>
    <row r="82" spans="1:4" x14ac:dyDescent="0.25">
      <c r="A82" s="25"/>
      <c r="B82" s="29">
        <v>15623</v>
      </c>
      <c r="C82" s="29" t="s">
        <v>104</v>
      </c>
      <c r="D82" s="29" t="s">
        <v>91</v>
      </c>
    </row>
    <row r="83" spans="1:4" x14ac:dyDescent="0.25">
      <c r="A83" s="25"/>
      <c r="B83" s="29">
        <v>5747</v>
      </c>
      <c r="C83" s="29" t="s">
        <v>105</v>
      </c>
      <c r="D83" s="29" t="s">
        <v>91</v>
      </c>
    </row>
    <row r="84" spans="1:4" x14ac:dyDescent="0.25">
      <c r="A84" s="25"/>
      <c r="B84" s="29">
        <v>82189</v>
      </c>
      <c r="C84" s="29" t="s">
        <v>95</v>
      </c>
      <c r="D84" s="29" t="s">
        <v>91</v>
      </c>
    </row>
    <row r="85" spans="1:4" x14ac:dyDescent="0.25">
      <c r="A85" s="25"/>
      <c r="B85" s="29">
        <v>8091</v>
      </c>
      <c r="C85" s="29" t="s">
        <v>106</v>
      </c>
      <c r="D85" s="29" t="s">
        <v>91</v>
      </c>
    </row>
    <row r="86" spans="1:4" x14ac:dyDescent="0.25">
      <c r="A86" s="25"/>
      <c r="B86" s="29">
        <v>33211</v>
      </c>
      <c r="C86" s="29" t="s">
        <v>107</v>
      </c>
      <c r="D86" s="29" t="s">
        <v>91</v>
      </c>
    </row>
    <row r="87" spans="1:4" x14ac:dyDescent="0.25">
      <c r="A87" s="25"/>
      <c r="B87" s="29">
        <v>6799</v>
      </c>
      <c r="C87" s="29" t="s">
        <v>108</v>
      </c>
      <c r="D87" s="29" t="s">
        <v>91</v>
      </c>
    </row>
    <row r="88" spans="1:4" ht="34.5" x14ac:dyDescent="0.25">
      <c r="A88" s="20" t="s">
        <v>13</v>
      </c>
      <c r="B88" s="34">
        <f>SUM(B32:B87)</f>
        <v>17668153.509999998</v>
      </c>
      <c r="C88" s="17"/>
      <c r="D88" s="17"/>
    </row>
    <row r="89" spans="1:4" ht="23.25" x14ac:dyDescent="0.25">
      <c r="A89" s="25" t="s">
        <v>14</v>
      </c>
      <c r="B89" s="13">
        <f>SUM(B90:B90)</f>
        <v>0</v>
      </c>
      <c r="C89" s="20"/>
      <c r="D89" s="17"/>
    </row>
    <row r="90" spans="1:4" x14ac:dyDescent="0.25">
      <c r="A90" s="20" t="s">
        <v>15</v>
      </c>
      <c r="B90" s="19"/>
      <c r="C90" s="20"/>
      <c r="D90" s="17"/>
    </row>
    <row r="91" spans="1:4" ht="68.25" x14ac:dyDescent="0.25">
      <c r="A91" s="25" t="s">
        <v>16</v>
      </c>
      <c r="B91" s="13">
        <f>SUM(B92:B92)</f>
        <v>0</v>
      </c>
      <c r="C91" s="20"/>
      <c r="D91" s="22"/>
    </row>
    <row r="92" spans="1:4" ht="57" x14ac:dyDescent="0.25">
      <c r="A92" s="20" t="s">
        <v>17</v>
      </c>
      <c r="B92" s="19"/>
      <c r="C92" s="14"/>
      <c r="D92" s="17"/>
    </row>
    <row r="93" spans="1:4" ht="57" x14ac:dyDescent="0.25">
      <c r="A93" s="25" t="s">
        <v>18</v>
      </c>
      <c r="B93" s="13">
        <f>SUM(B94:B95)</f>
        <v>0</v>
      </c>
      <c r="C93" s="14"/>
      <c r="D93" s="18"/>
    </row>
    <row r="94" spans="1:4" ht="45.75" x14ac:dyDescent="0.25">
      <c r="A94" s="20" t="s">
        <v>19</v>
      </c>
      <c r="B94" s="19"/>
      <c r="C94" s="17"/>
      <c r="D94" s="18"/>
    </row>
    <row r="95" spans="1:4" x14ac:dyDescent="0.25">
      <c r="A95" s="20"/>
      <c r="B95" s="19"/>
      <c r="C95" s="17"/>
      <c r="D95" s="18"/>
    </row>
    <row r="96" spans="1:4" ht="23.25" x14ac:dyDescent="0.25">
      <c r="A96" s="25" t="s">
        <v>20</v>
      </c>
      <c r="B96" s="13">
        <f>SUM(B97:B97)</f>
        <v>0</v>
      </c>
      <c r="C96" s="17"/>
      <c r="D96" s="18"/>
    </row>
    <row r="97" spans="1:4" x14ac:dyDescent="0.25">
      <c r="A97" s="20" t="s">
        <v>21</v>
      </c>
      <c r="B97" s="19"/>
      <c r="C97" s="17"/>
      <c r="D97" s="18"/>
    </row>
    <row r="98" spans="1:4" x14ac:dyDescent="0.25">
      <c r="A98" s="26" t="s">
        <v>22</v>
      </c>
      <c r="B98" s="24">
        <f>+B11+B88+B32+B89+B91+B93+B96</f>
        <v>18964063.509999998</v>
      </c>
      <c r="C98" s="23"/>
      <c r="D98" s="18"/>
    </row>
    <row r="99" spans="1:4" x14ac:dyDescent="0.25">
      <c r="A99" s="2"/>
      <c r="B99" s="2"/>
      <c r="C99" s="2"/>
    </row>
    <row r="100" spans="1:4" x14ac:dyDescent="0.25">
      <c r="A100" s="6"/>
      <c r="B100" s="6"/>
      <c r="C100" s="21" t="s">
        <v>23</v>
      </c>
    </row>
    <row r="101" spans="1:4" x14ac:dyDescent="0.25">
      <c r="A101" s="6"/>
      <c r="B101" s="6"/>
      <c r="C101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120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1201" r:id="rId4"/>
      </mc:Fallback>
    </mc:AlternateContent>
    <mc:AlternateContent xmlns:mc="http://schemas.openxmlformats.org/markup-compatibility/2006">
      <mc:Choice Requires="x14">
        <oleObject shapeId="69120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1202" r:id="rId6"/>
      </mc:Fallback>
    </mc:AlternateContent>
    <mc:AlternateContent xmlns:mc="http://schemas.openxmlformats.org/markup-compatibility/2006">
      <mc:Choice Requires="x14">
        <oleObject shapeId="69120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1203" r:id="rId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8385-D538-4596-BD98-46091965547E}">
  <dimension ref="A1:D32"/>
  <sheetViews>
    <sheetView workbookViewId="0">
      <selection activeCell="A17" sqref="A17:XFD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2004.37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39"/>
      <c r="B15" s="31">
        <v>1906.36</v>
      </c>
      <c r="C15" s="31" t="s">
        <v>187</v>
      </c>
      <c r="D15" s="31" t="s">
        <v>214</v>
      </c>
    </row>
    <row r="16" spans="1:4" x14ac:dyDescent="0.25">
      <c r="A16" s="39"/>
      <c r="B16" s="31">
        <v>98.01</v>
      </c>
      <c r="C16" s="31" t="s">
        <v>137</v>
      </c>
      <c r="D16" s="31" t="s">
        <v>215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2004.37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939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3" r:id="rId4"/>
      </mc:Fallback>
    </mc:AlternateContent>
    <mc:AlternateContent xmlns:mc="http://schemas.openxmlformats.org/markup-compatibility/2006">
      <mc:Choice Requires="x14">
        <oleObject shapeId="699394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4" r:id="rId6"/>
      </mc:Fallback>
    </mc:AlternateContent>
    <mc:AlternateContent xmlns:mc="http://schemas.openxmlformats.org/markup-compatibility/2006">
      <mc:Choice Requires="x14">
        <oleObject shapeId="699395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9395" r:id="rId7"/>
      </mc:Fallback>
    </mc:AlternateContent>
    <mc:AlternateContent xmlns:mc="http://schemas.openxmlformats.org/markup-compatibility/2006">
      <mc:Choice Requires="x14">
        <oleObject shapeId="699396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6" r:id="rId8"/>
      </mc:Fallback>
    </mc:AlternateContent>
    <mc:AlternateContent xmlns:mc="http://schemas.openxmlformats.org/markup-compatibility/2006">
      <mc:Choice Requires="x14">
        <oleObject shapeId="699397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7" r:id="rId9"/>
      </mc:Fallback>
    </mc:AlternateContent>
    <mc:AlternateContent xmlns:mc="http://schemas.openxmlformats.org/markup-compatibility/2006">
      <mc:Choice Requires="x14">
        <oleObject shapeId="699398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9398" r:id="rId10"/>
      </mc:Fallback>
    </mc:AlternateContent>
    <mc:AlternateContent xmlns:mc="http://schemas.openxmlformats.org/markup-compatibility/2006">
      <mc:Choice Requires="x14">
        <oleObject shapeId="699399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399" r:id="rId11"/>
      </mc:Fallback>
    </mc:AlternateContent>
    <mc:AlternateContent xmlns:mc="http://schemas.openxmlformats.org/markup-compatibility/2006">
      <mc:Choice Requires="x14">
        <oleObject shapeId="699400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9400" r:id="rId12"/>
      </mc:Fallback>
    </mc:AlternateContent>
    <mc:AlternateContent xmlns:mc="http://schemas.openxmlformats.org/markup-compatibility/2006">
      <mc:Choice Requires="x14">
        <oleObject shapeId="699401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9401" r:id="rId1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1C314-A9E7-4561-AF77-36BBEBF2012E}">
  <dimension ref="A1:D63"/>
  <sheetViews>
    <sheetView workbookViewId="0">
      <selection activeCell="H13" sqref="H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216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2806.4300000000003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277.7</v>
      </c>
      <c r="C15" s="31" t="s">
        <v>168</v>
      </c>
      <c r="D15" s="31" t="s">
        <v>217</v>
      </c>
    </row>
    <row r="16" spans="1:4" x14ac:dyDescent="0.25">
      <c r="A16" s="20"/>
      <c r="B16" s="31">
        <v>1225.3399999999999</v>
      </c>
      <c r="C16" s="31" t="s">
        <v>132</v>
      </c>
      <c r="D16" s="31" t="s">
        <v>218</v>
      </c>
    </row>
    <row r="17" spans="1:4" x14ac:dyDescent="0.25">
      <c r="A17" s="20"/>
      <c r="B17" s="31">
        <v>1303.3900000000001</v>
      </c>
      <c r="C17" s="31" t="s">
        <v>153</v>
      </c>
      <c r="D17" s="31" t="s">
        <v>219</v>
      </c>
    </row>
    <row r="18" spans="1:4" ht="68.25" x14ac:dyDescent="0.25">
      <c r="A18" s="25" t="s">
        <v>12</v>
      </c>
      <c r="B18" s="13">
        <f>B19</f>
        <v>14784610</v>
      </c>
      <c r="C18" s="17"/>
      <c r="D18" s="17"/>
    </row>
    <row r="19" spans="1:4" x14ac:dyDescent="0.25">
      <c r="A19" s="25"/>
      <c r="B19" s="31">
        <v>14784610</v>
      </c>
      <c r="C19" s="31" t="s">
        <v>26</v>
      </c>
      <c r="D19" s="31" t="s">
        <v>33</v>
      </c>
    </row>
    <row r="20" spans="1:4" x14ac:dyDescent="0.25">
      <c r="A20" s="25"/>
      <c r="B20" s="31">
        <v>51316</v>
      </c>
      <c r="C20" s="31" t="s">
        <v>27</v>
      </c>
      <c r="D20" s="31" t="s">
        <v>33</v>
      </c>
    </row>
    <row r="21" spans="1:4" x14ac:dyDescent="0.25">
      <c r="A21" s="25"/>
      <c r="B21" s="31">
        <v>46044.13</v>
      </c>
      <c r="C21" s="31" t="s">
        <v>28</v>
      </c>
      <c r="D21" s="31" t="s">
        <v>33</v>
      </c>
    </row>
    <row r="22" spans="1:4" x14ac:dyDescent="0.25">
      <c r="A22" s="25"/>
      <c r="B22" s="31">
        <v>689136</v>
      </c>
      <c r="C22" s="31" t="s">
        <v>29</v>
      </c>
      <c r="D22" s="31" t="s">
        <v>33</v>
      </c>
    </row>
    <row r="23" spans="1:4" x14ac:dyDescent="0.25">
      <c r="A23" s="25"/>
      <c r="B23" s="31">
        <v>70019</v>
      </c>
      <c r="C23" s="31" t="s">
        <v>30</v>
      </c>
      <c r="D23" s="31" t="s">
        <v>33</v>
      </c>
    </row>
    <row r="24" spans="1:4" x14ac:dyDescent="0.25">
      <c r="A24" s="25"/>
      <c r="B24" s="31">
        <v>15166</v>
      </c>
      <c r="C24" s="31" t="s">
        <v>31</v>
      </c>
      <c r="D24" s="31" t="s">
        <v>33</v>
      </c>
    </row>
    <row r="25" spans="1:4" x14ac:dyDescent="0.25">
      <c r="A25" s="25"/>
      <c r="B25" s="31">
        <v>20216</v>
      </c>
      <c r="C25" s="31" t="s">
        <v>32</v>
      </c>
      <c r="D25" s="31" t="s">
        <v>33</v>
      </c>
    </row>
    <row r="26" spans="1:4" x14ac:dyDescent="0.25">
      <c r="A26" s="25"/>
      <c r="B26" s="31">
        <v>311000</v>
      </c>
      <c r="C26" s="31" t="s">
        <v>35</v>
      </c>
      <c r="D26" s="31" t="s">
        <v>38</v>
      </c>
    </row>
    <row r="27" spans="1:4" x14ac:dyDescent="0.25">
      <c r="A27" s="25"/>
      <c r="B27" s="31">
        <v>74800</v>
      </c>
      <c r="C27" s="31" t="s">
        <v>36</v>
      </c>
      <c r="D27" s="31" t="s">
        <v>38</v>
      </c>
    </row>
    <row r="28" spans="1:4" x14ac:dyDescent="0.25">
      <c r="A28" s="25"/>
      <c r="B28" s="31">
        <v>63000</v>
      </c>
      <c r="C28" s="31" t="s">
        <v>37</v>
      </c>
      <c r="D28" s="31" t="s">
        <v>38</v>
      </c>
    </row>
    <row r="29" spans="1:4" x14ac:dyDescent="0.25">
      <c r="A29" s="25"/>
      <c r="B29" s="31">
        <v>140000</v>
      </c>
      <c r="C29" s="31" t="s">
        <v>35</v>
      </c>
      <c r="D29" s="31" t="s">
        <v>38</v>
      </c>
    </row>
    <row r="30" spans="1:4" x14ac:dyDescent="0.25">
      <c r="A30" s="25"/>
      <c r="B30" s="31">
        <v>1066730</v>
      </c>
      <c r="C30" s="31" t="s">
        <v>89</v>
      </c>
      <c r="D30" s="31" t="s">
        <v>91</v>
      </c>
    </row>
    <row r="31" spans="1:4" x14ac:dyDescent="0.25">
      <c r="A31" s="25"/>
      <c r="B31" s="31">
        <v>65070</v>
      </c>
      <c r="C31" s="31" t="s">
        <v>90</v>
      </c>
      <c r="D31" s="31" t="s">
        <v>91</v>
      </c>
    </row>
    <row r="32" spans="1:4" x14ac:dyDescent="0.25">
      <c r="A32" s="25"/>
      <c r="B32" s="31">
        <v>97057</v>
      </c>
      <c r="C32" s="31" t="s">
        <v>92</v>
      </c>
      <c r="D32" s="31" t="s">
        <v>91</v>
      </c>
    </row>
    <row r="33" spans="1:4" x14ac:dyDescent="0.25">
      <c r="A33" s="25"/>
      <c r="B33" s="31">
        <v>92252</v>
      </c>
      <c r="C33" s="31" t="s">
        <v>93</v>
      </c>
      <c r="D33" s="31" t="s">
        <v>91</v>
      </c>
    </row>
    <row r="34" spans="1:4" x14ac:dyDescent="0.25">
      <c r="A34" s="25"/>
      <c r="B34" s="31">
        <v>48775</v>
      </c>
      <c r="C34" s="31" t="s">
        <v>94</v>
      </c>
      <c r="D34" s="31" t="s">
        <v>91</v>
      </c>
    </row>
    <row r="35" spans="1:4" x14ac:dyDescent="0.25">
      <c r="A35" s="25"/>
      <c r="B35" s="31">
        <v>54214</v>
      </c>
      <c r="C35" s="31" t="s">
        <v>96</v>
      </c>
      <c r="D35" s="31" t="s">
        <v>91</v>
      </c>
    </row>
    <row r="36" spans="1:4" x14ac:dyDescent="0.25">
      <c r="A36" s="25"/>
      <c r="B36" s="31">
        <v>8862</v>
      </c>
      <c r="C36" s="31" t="s">
        <v>97</v>
      </c>
      <c r="D36" s="31" t="s">
        <v>91</v>
      </c>
    </row>
    <row r="37" spans="1:4" x14ac:dyDescent="0.25">
      <c r="A37" s="25"/>
      <c r="B37" s="31">
        <v>8266</v>
      </c>
      <c r="C37" s="31" t="s">
        <v>98</v>
      </c>
      <c r="D37" s="31" t="s">
        <v>91</v>
      </c>
    </row>
    <row r="38" spans="1:4" x14ac:dyDescent="0.25">
      <c r="A38" s="25"/>
      <c r="B38" s="31">
        <v>14819</v>
      </c>
      <c r="C38" s="31" t="s">
        <v>99</v>
      </c>
      <c r="D38" s="31" t="s">
        <v>91</v>
      </c>
    </row>
    <row r="39" spans="1:4" x14ac:dyDescent="0.25">
      <c r="A39" s="25"/>
      <c r="B39" s="31">
        <v>8124</v>
      </c>
      <c r="C39" s="31" t="s">
        <v>100</v>
      </c>
      <c r="D39" s="31" t="s">
        <v>91</v>
      </c>
    </row>
    <row r="40" spans="1:4" x14ac:dyDescent="0.25">
      <c r="A40" s="25"/>
      <c r="B40" s="31">
        <v>8414</v>
      </c>
      <c r="C40" s="31" t="s">
        <v>101</v>
      </c>
      <c r="D40" s="31" t="s">
        <v>91</v>
      </c>
    </row>
    <row r="41" spans="1:4" x14ac:dyDescent="0.25">
      <c r="A41" s="25"/>
      <c r="B41" s="31">
        <v>8722</v>
      </c>
      <c r="C41" s="31" t="s">
        <v>102</v>
      </c>
      <c r="D41" s="31" t="s">
        <v>91</v>
      </c>
    </row>
    <row r="42" spans="1:4" x14ac:dyDescent="0.25">
      <c r="A42" s="25"/>
      <c r="B42" s="31">
        <v>15834</v>
      </c>
      <c r="C42" s="31" t="s">
        <v>104</v>
      </c>
      <c r="D42" s="31" t="s">
        <v>91</v>
      </c>
    </row>
    <row r="43" spans="1:4" x14ac:dyDescent="0.25">
      <c r="A43" s="25"/>
      <c r="B43" s="31">
        <v>5835</v>
      </c>
      <c r="C43" s="31" t="s">
        <v>105</v>
      </c>
      <c r="D43" s="31" t="s">
        <v>91</v>
      </c>
    </row>
    <row r="44" spans="1:4" x14ac:dyDescent="0.25">
      <c r="A44" s="25"/>
      <c r="B44" s="31">
        <v>8124</v>
      </c>
      <c r="C44" s="31" t="s">
        <v>106</v>
      </c>
      <c r="D44" s="31" t="s">
        <v>91</v>
      </c>
    </row>
    <row r="45" spans="1:4" x14ac:dyDescent="0.25">
      <c r="A45" s="25"/>
      <c r="B45" s="31">
        <v>33910</v>
      </c>
      <c r="C45" s="31" t="s">
        <v>107</v>
      </c>
      <c r="D45" s="31" t="s">
        <v>91</v>
      </c>
    </row>
    <row r="46" spans="1:4" x14ac:dyDescent="0.25">
      <c r="A46" s="25"/>
      <c r="B46" s="31">
        <v>6799</v>
      </c>
      <c r="C46" s="31" t="s">
        <v>108</v>
      </c>
      <c r="D46" s="31" t="s">
        <v>91</v>
      </c>
    </row>
    <row r="47" spans="1:4" x14ac:dyDescent="0.25">
      <c r="A47" s="25"/>
      <c r="B47" s="13"/>
      <c r="C47" s="17"/>
      <c r="D47" s="17"/>
    </row>
    <row r="48" spans="1:4" x14ac:dyDescent="0.25">
      <c r="A48" s="25"/>
      <c r="B48" s="13"/>
      <c r="C48" s="17"/>
      <c r="D48" s="17"/>
    </row>
    <row r="49" spans="1:4" x14ac:dyDescent="0.25">
      <c r="A49" s="25"/>
      <c r="B49" s="13"/>
      <c r="C49" s="17"/>
      <c r="D49" s="17"/>
    </row>
    <row r="50" spans="1:4" ht="57" x14ac:dyDescent="0.25">
      <c r="A50" s="20" t="s">
        <v>13</v>
      </c>
      <c r="B50" s="19"/>
      <c r="C50" s="17"/>
      <c r="D50" s="17"/>
    </row>
    <row r="51" spans="1:4" ht="34.5" x14ac:dyDescent="0.25">
      <c r="A51" s="25" t="s">
        <v>14</v>
      </c>
      <c r="B51" s="13">
        <f>SUM(B52:B52)</f>
        <v>0</v>
      </c>
      <c r="C51" s="20"/>
      <c r="D51" s="17"/>
    </row>
    <row r="52" spans="1:4" ht="23.25" x14ac:dyDescent="0.25">
      <c r="A52" s="20" t="s">
        <v>15</v>
      </c>
      <c r="B52" s="19"/>
      <c r="C52" s="20"/>
      <c r="D52" s="17"/>
    </row>
    <row r="53" spans="1:4" ht="135.75" x14ac:dyDescent="0.25">
      <c r="A53" s="25" t="s">
        <v>16</v>
      </c>
      <c r="B53" s="13">
        <f>SUM(B54:B54)</f>
        <v>0</v>
      </c>
      <c r="C53" s="20"/>
      <c r="D53" s="22"/>
    </row>
    <row r="54" spans="1:4" ht="90.75" x14ac:dyDescent="0.25">
      <c r="A54" s="20" t="s">
        <v>17</v>
      </c>
      <c r="B54" s="19"/>
      <c r="C54" s="14"/>
      <c r="D54" s="17"/>
    </row>
    <row r="55" spans="1:4" ht="90.75" x14ac:dyDescent="0.25">
      <c r="A55" s="25" t="s">
        <v>18</v>
      </c>
      <c r="B55" s="13">
        <f>SUM(B56:B57)</f>
        <v>0</v>
      </c>
      <c r="C55" s="14"/>
      <c r="D55" s="18"/>
    </row>
    <row r="56" spans="1:4" ht="79.5" x14ac:dyDescent="0.25">
      <c r="A56" s="20" t="s">
        <v>19</v>
      </c>
      <c r="B56" s="19"/>
      <c r="C56" s="17"/>
      <c r="D56" s="18"/>
    </row>
    <row r="57" spans="1:4" x14ac:dyDescent="0.25">
      <c r="A57" s="20"/>
      <c r="B57" s="19"/>
      <c r="C57" s="17"/>
      <c r="D57" s="18"/>
    </row>
    <row r="58" spans="1:4" ht="34.5" x14ac:dyDescent="0.25">
      <c r="A58" s="25" t="s">
        <v>20</v>
      </c>
      <c r="B58" s="13">
        <f>SUM(B59:B59)</f>
        <v>0</v>
      </c>
      <c r="C58" s="17"/>
      <c r="D58" s="18"/>
    </row>
    <row r="59" spans="1:4" ht="23.25" x14ac:dyDescent="0.25">
      <c r="A59" s="20" t="s">
        <v>21</v>
      </c>
      <c r="B59" s="19"/>
      <c r="C59" s="17"/>
      <c r="D59" s="18"/>
    </row>
    <row r="60" spans="1:4" ht="22.5" x14ac:dyDescent="0.25">
      <c r="A60" s="26" t="s">
        <v>22</v>
      </c>
      <c r="B60" s="24">
        <f>+B11+B13+B18+B51+B53+B55+B58</f>
        <v>14787416.43</v>
      </c>
      <c r="C60" s="23"/>
      <c r="D60" s="18"/>
    </row>
    <row r="61" spans="1:4" x14ac:dyDescent="0.25">
      <c r="A61" s="2"/>
      <c r="B61" s="2"/>
      <c r="C61" s="2"/>
    </row>
    <row r="62" spans="1:4" x14ac:dyDescent="0.25">
      <c r="A62" s="6"/>
      <c r="B62" s="6"/>
      <c r="C62" s="21" t="s">
        <v>23</v>
      </c>
    </row>
    <row r="63" spans="1:4" x14ac:dyDescent="0.25">
      <c r="A63" s="6"/>
      <c r="B63" s="6"/>
      <c r="C63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041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17" r:id="rId4"/>
      </mc:Fallback>
    </mc:AlternateContent>
    <mc:AlternateContent xmlns:mc="http://schemas.openxmlformats.org/markup-compatibility/2006">
      <mc:Choice Requires="x14">
        <oleObject shapeId="70041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18" r:id="rId6"/>
      </mc:Fallback>
    </mc:AlternateContent>
    <mc:AlternateContent xmlns:mc="http://schemas.openxmlformats.org/markup-compatibility/2006">
      <mc:Choice Requires="x14">
        <oleObject shapeId="700419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0419" r:id="rId7"/>
      </mc:Fallback>
    </mc:AlternateContent>
    <mc:AlternateContent xmlns:mc="http://schemas.openxmlformats.org/markup-compatibility/2006">
      <mc:Choice Requires="x14">
        <oleObject shapeId="700420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0" r:id="rId8"/>
      </mc:Fallback>
    </mc:AlternateContent>
    <mc:AlternateContent xmlns:mc="http://schemas.openxmlformats.org/markup-compatibility/2006">
      <mc:Choice Requires="x14">
        <oleObject shapeId="700421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1" r:id="rId9"/>
      </mc:Fallback>
    </mc:AlternateContent>
    <mc:AlternateContent xmlns:mc="http://schemas.openxmlformats.org/markup-compatibility/2006">
      <mc:Choice Requires="x14">
        <oleObject shapeId="700422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0422" r:id="rId10"/>
      </mc:Fallback>
    </mc:AlternateContent>
    <mc:AlternateContent xmlns:mc="http://schemas.openxmlformats.org/markup-compatibility/2006">
      <mc:Choice Requires="x14">
        <oleObject shapeId="700423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3" r:id="rId11"/>
      </mc:Fallback>
    </mc:AlternateContent>
    <mc:AlternateContent xmlns:mc="http://schemas.openxmlformats.org/markup-compatibility/2006">
      <mc:Choice Requires="x14">
        <oleObject shapeId="700424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0424" r:id="rId12"/>
      </mc:Fallback>
    </mc:AlternateContent>
    <mc:AlternateContent xmlns:mc="http://schemas.openxmlformats.org/markup-compatibility/2006">
      <mc:Choice Requires="x14">
        <oleObject shapeId="700425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0425" r:id="rId1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2E0C-25A9-44A5-AFA9-AE84FD803655}">
  <dimension ref="A1:P73"/>
  <sheetViews>
    <sheetView workbookViewId="0">
      <selection activeCell="B22" sqref="B22:B2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220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1272888</v>
      </c>
      <c r="C11" s="14"/>
      <c r="D11" s="15"/>
    </row>
    <row r="12" spans="1:4" x14ac:dyDescent="0.25">
      <c r="A12" s="27"/>
      <c r="B12" s="30">
        <v>488</v>
      </c>
      <c r="C12" s="32" t="s">
        <v>39</v>
      </c>
      <c r="D12" s="35" t="s">
        <v>40</v>
      </c>
    </row>
    <row r="13" spans="1:4" x14ac:dyDescent="0.25">
      <c r="A13" s="27"/>
      <c r="B13" s="30">
        <v>715930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26877</v>
      </c>
      <c r="C15" s="32" t="s">
        <v>45</v>
      </c>
      <c r="D15" s="35" t="s">
        <v>46</v>
      </c>
    </row>
    <row r="16" spans="1:4" x14ac:dyDescent="0.25">
      <c r="A16" s="27"/>
      <c r="B16" s="30">
        <v>7880</v>
      </c>
      <c r="C16" s="32" t="s">
        <v>47</v>
      </c>
      <c r="D16" s="35" t="s">
        <v>48</v>
      </c>
    </row>
    <row r="17" spans="1:16" x14ac:dyDescent="0.25">
      <c r="A17" s="27"/>
      <c r="B17" s="30">
        <v>848</v>
      </c>
      <c r="C17" s="32" t="s">
        <v>49</v>
      </c>
      <c r="D17" s="35" t="s">
        <v>50</v>
      </c>
    </row>
    <row r="18" spans="1:16" x14ac:dyDescent="0.25">
      <c r="A18" s="27"/>
      <c r="B18" s="30">
        <v>2225</v>
      </c>
      <c r="C18" s="32" t="s">
        <v>51</v>
      </c>
      <c r="D18" s="35" t="s">
        <v>52</v>
      </c>
    </row>
    <row r="19" spans="1:16" x14ac:dyDescent="0.25">
      <c r="A19" s="27"/>
      <c r="B19" s="30">
        <v>2000</v>
      </c>
      <c r="C19" s="32" t="s">
        <v>53</v>
      </c>
      <c r="D19" s="35" t="s">
        <v>52</v>
      </c>
    </row>
    <row r="20" spans="1:16" x14ac:dyDescent="0.25">
      <c r="A20" s="27"/>
      <c r="B20" s="30">
        <v>899</v>
      </c>
      <c r="C20" s="32" t="s">
        <v>54</v>
      </c>
      <c r="D20" s="35" t="s">
        <v>55</v>
      </c>
    </row>
    <row r="21" spans="1:16" x14ac:dyDescent="0.25">
      <c r="A21" s="27"/>
      <c r="B21" s="30">
        <v>1129</v>
      </c>
      <c r="C21" s="32" t="s">
        <v>54</v>
      </c>
      <c r="D21" s="35" t="s">
        <v>55</v>
      </c>
    </row>
    <row r="22" spans="1:16" x14ac:dyDescent="0.25">
      <c r="A22" s="27"/>
      <c r="B22" s="30">
        <v>410</v>
      </c>
      <c r="C22" s="32" t="s">
        <v>56</v>
      </c>
      <c r="D22" s="35" t="s">
        <v>57</v>
      </c>
    </row>
    <row r="23" spans="1:16" x14ac:dyDescent="0.25">
      <c r="A23" s="27"/>
      <c r="B23" s="30">
        <v>100</v>
      </c>
      <c r="C23" s="32" t="s">
        <v>58</v>
      </c>
      <c r="D23" s="35" t="s">
        <v>57</v>
      </c>
    </row>
    <row r="24" spans="1:16" x14ac:dyDescent="0.25">
      <c r="A24" s="27"/>
      <c r="B24" s="30">
        <v>100</v>
      </c>
      <c r="C24" s="32" t="s">
        <v>58</v>
      </c>
      <c r="D24" s="35" t="s">
        <v>57</v>
      </c>
    </row>
    <row r="25" spans="1:16" x14ac:dyDescent="0.25">
      <c r="A25" s="27"/>
      <c r="B25" s="30">
        <v>310858</v>
      </c>
      <c r="C25" s="32" t="s">
        <v>43</v>
      </c>
      <c r="D25" s="35" t="s">
        <v>59</v>
      </c>
    </row>
    <row r="26" spans="1:16" x14ac:dyDescent="0.25">
      <c r="A26" s="27"/>
      <c r="B26" s="30">
        <v>119776</v>
      </c>
      <c r="C26" s="32" t="s">
        <v>43</v>
      </c>
      <c r="D26" s="35" t="s">
        <v>60</v>
      </c>
    </row>
    <row r="27" spans="1:16" x14ac:dyDescent="0.25">
      <c r="A27" s="27"/>
      <c r="B27" s="30">
        <v>80706</v>
      </c>
      <c r="C27" s="44" t="s">
        <v>43</v>
      </c>
      <c r="D27" s="44" t="s">
        <v>61</v>
      </c>
    </row>
    <row r="28" spans="1:16" ht="23.25" x14ac:dyDescent="0.25">
      <c r="A28" s="20" t="s">
        <v>9</v>
      </c>
      <c r="B28" s="16"/>
      <c r="C28" s="17"/>
      <c r="D28" s="17"/>
    </row>
    <row r="29" spans="1:16" ht="34.5" x14ac:dyDescent="0.25">
      <c r="A29" s="25" t="s">
        <v>10</v>
      </c>
      <c r="B29" s="13">
        <f>SUM(B30:B34)</f>
        <v>6561.23</v>
      </c>
      <c r="C29" s="14"/>
      <c r="D29" s="20"/>
      <c r="O29" s="41"/>
      <c r="P29" s="42"/>
    </row>
    <row r="30" spans="1:16" ht="23.25" x14ac:dyDescent="0.25">
      <c r="A30" s="20" t="s">
        <v>11</v>
      </c>
      <c r="B30" s="19"/>
      <c r="C30" s="14"/>
      <c r="D30" s="18"/>
      <c r="O30" s="41"/>
      <c r="P30" s="42"/>
    </row>
    <row r="31" spans="1:16" x14ac:dyDescent="0.25">
      <c r="A31" s="20"/>
      <c r="B31" s="31">
        <v>2904.51</v>
      </c>
      <c r="C31" s="31" t="s">
        <v>221</v>
      </c>
      <c r="D31" s="31" t="s">
        <v>223</v>
      </c>
      <c r="O31" s="41"/>
      <c r="P31" s="42"/>
    </row>
    <row r="32" spans="1:16" x14ac:dyDescent="0.25">
      <c r="A32" s="20"/>
      <c r="B32" s="31">
        <v>150</v>
      </c>
      <c r="C32" s="31" t="s">
        <v>222</v>
      </c>
      <c r="D32" s="31" t="s">
        <v>224</v>
      </c>
      <c r="O32" s="41"/>
      <c r="P32" s="42"/>
    </row>
    <row r="33" spans="1:16" x14ac:dyDescent="0.25">
      <c r="A33" s="20"/>
      <c r="B33" s="31">
        <v>3506.72</v>
      </c>
      <c r="C33" s="31" t="s">
        <v>156</v>
      </c>
      <c r="D33" s="31" t="s">
        <v>225</v>
      </c>
      <c r="O33" s="41"/>
      <c r="P33" s="42"/>
    </row>
    <row r="34" spans="1:16" x14ac:dyDescent="0.25">
      <c r="A34" s="20"/>
      <c r="B34" s="31"/>
      <c r="C34" s="31"/>
      <c r="D34" s="31"/>
      <c r="O34" s="41"/>
      <c r="P34" s="42"/>
    </row>
    <row r="35" spans="1:16" ht="68.25" x14ac:dyDescent="0.25">
      <c r="A35" s="25" t="s">
        <v>12</v>
      </c>
      <c r="B35" s="13">
        <f>SUM(B36:B59)</f>
        <v>196306</v>
      </c>
      <c r="C35" s="17"/>
      <c r="D35" s="17"/>
      <c r="O35" s="41"/>
      <c r="P35" s="42"/>
    </row>
    <row r="36" spans="1:16" x14ac:dyDescent="0.25">
      <c r="A36" s="25"/>
      <c r="B36" s="31">
        <v>13069</v>
      </c>
      <c r="C36" s="31" t="s">
        <v>63</v>
      </c>
      <c r="D36" s="31" t="s">
        <v>87</v>
      </c>
      <c r="O36" s="41"/>
      <c r="P36" s="42"/>
    </row>
    <row r="37" spans="1:16" x14ac:dyDescent="0.25">
      <c r="A37" s="25"/>
      <c r="B37" s="31">
        <v>6415</v>
      </c>
      <c r="C37" s="31" t="s">
        <v>64</v>
      </c>
      <c r="D37" s="31" t="s">
        <v>87</v>
      </c>
      <c r="O37" s="41"/>
      <c r="P37" s="42"/>
    </row>
    <row r="38" spans="1:16" x14ac:dyDescent="0.25">
      <c r="A38" s="25"/>
      <c r="B38" s="31">
        <v>6093</v>
      </c>
      <c r="C38" s="31" t="s">
        <v>65</v>
      </c>
      <c r="D38" s="31" t="s">
        <v>87</v>
      </c>
      <c r="O38" s="41"/>
      <c r="P38" s="42"/>
    </row>
    <row r="39" spans="1:16" x14ac:dyDescent="0.25">
      <c r="A39" s="25"/>
      <c r="B39" s="31">
        <v>6723</v>
      </c>
      <c r="C39" s="31" t="s">
        <v>66</v>
      </c>
      <c r="D39" s="31" t="s">
        <v>87</v>
      </c>
      <c r="O39" s="41"/>
      <c r="P39" s="42"/>
    </row>
    <row r="40" spans="1:16" x14ac:dyDescent="0.25">
      <c r="A40" s="25"/>
      <c r="B40" s="31">
        <v>6611</v>
      </c>
      <c r="C40" s="31" t="s">
        <v>67</v>
      </c>
      <c r="D40" s="31" t="s">
        <v>87</v>
      </c>
      <c r="O40" s="41"/>
      <c r="P40" s="42"/>
    </row>
    <row r="41" spans="1:16" x14ac:dyDescent="0.25">
      <c r="A41" s="25"/>
      <c r="B41" s="31">
        <v>6731</v>
      </c>
      <c r="C41" s="31" t="s">
        <v>68</v>
      </c>
      <c r="D41" s="31" t="s">
        <v>87</v>
      </c>
      <c r="O41" s="41"/>
      <c r="P41" s="42"/>
    </row>
    <row r="42" spans="1:16" x14ac:dyDescent="0.25">
      <c r="A42" s="25"/>
      <c r="B42" s="31">
        <v>12705</v>
      </c>
      <c r="C42" s="31" t="s">
        <v>69</v>
      </c>
      <c r="D42" s="31" t="s">
        <v>87</v>
      </c>
      <c r="O42" s="41"/>
      <c r="P42" s="42"/>
    </row>
    <row r="43" spans="1:16" x14ac:dyDescent="0.25">
      <c r="A43" s="25"/>
      <c r="B43" s="31">
        <v>19538</v>
      </c>
      <c r="C43" s="31" t="s">
        <v>70</v>
      </c>
      <c r="D43" s="31" t="s">
        <v>87</v>
      </c>
      <c r="O43" s="41"/>
      <c r="P43" s="42"/>
    </row>
    <row r="44" spans="1:16" x14ac:dyDescent="0.25">
      <c r="A44" s="25"/>
      <c r="B44" s="31">
        <v>6316</v>
      </c>
      <c r="C44" s="31" t="s">
        <v>71</v>
      </c>
      <c r="D44" s="31" t="s">
        <v>87</v>
      </c>
      <c r="O44" s="41"/>
      <c r="P44" s="42"/>
    </row>
    <row r="45" spans="1:16" x14ac:dyDescent="0.25">
      <c r="A45" s="25"/>
      <c r="B45" s="31">
        <v>6221</v>
      </c>
      <c r="C45" s="31" t="s">
        <v>72</v>
      </c>
      <c r="D45" s="31" t="s">
        <v>87</v>
      </c>
      <c r="O45" s="41"/>
      <c r="P45" s="42"/>
    </row>
    <row r="46" spans="1:16" x14ac:dyDescent="0.25">
      <c r="A46" s="25"/>
      <c r="B46" s="31">
        <v>6454</v>
      </c>
      <c r="C46" s="31" t="s">
        <v>73</v>
      </c>
      <c r="D46" s="31" t="s">
        <v>87</v>
      </c>
      <c r="O46" s="41"/>
      <c r="P46" s="42"/>
    </row>
    <row r="47" spans="1:16" x14ac:dyDescent="0.25">
      <c r="A47" s="25"/>
      <c r="B47" s="31">
        <v>6615</v>
      </c>
      <c r="C47" s="31" t="s">
        <v>74</v>
      </c>
      <c r="D47" s="31" t="s">
        <v>87</v>
      </c>
      <c r="O47" s="41"/>
      <c r="P47" s="42"/>
    </row>
    <row r="48" spans="1:16" x14ac:dyDescent="0.25">
      <c r="A48" s="25"/>
      <c r="B48" s="31">
        <v>4861</v>
      </c>
      <c r="C48" s="31" t="s">
        <v>75</v>
      </c>
      <c r="D48" s="31" t="s">
        <v>87</v>
      </c>
      <c r="O48" s="41"/>
      <c r="P48" s="42"/>
    </row>
    <row r="49" spans="1:16" x14ac:dyDescent="0.25">
      <c r="A49" s="25"/>
      <c r="B49" s="31">
        <v>11977</v>
      </c>
      <c r="C49" s="31" t="s">
        <v>76</v>
      </c>
      <c r="D49" s="31" t="s">
        <v>87</v>
      </c>
      <c r="O49" s="41"/>
      <c r="P49" s="42"/>
    </row>
    <row r="50" spans="1:16" x14ac:dyDescent="0.25">
      <c r="A50" s="25"/>
      <c r="B50" s="31">
        <v>12606</v>
      </c>
      <c r="C50" s="31" t="s">
        <v>77</v>
      </c>
      <c r="D50" s="31" t="s">
        <v>87</v>
      </c>
      <c r="O50" s="41"/>
      <c r="P50" s="42"/>
    </row>
    <row r="51" spans="1:16" x14ac:dyDescent="0.25">
      <c r="A51" s="25"/>
      <c r="B51" s="31">
        <v>12705</v>
      </c>
      <c r="C51" s="31" t="s">
        <v>78</v>
      </c>
      <c r="D51" s="31" t="s">
        <v>87</v>
      </c>
      <c r="O51" s="41"/>
      <c r="P51" s="42"/>
    </row>
    <row r="52" spans="1:16" x14ac:dyDescent="0.25">
      <c r="A52" s="25"/>
      <c r="B52" s="31">
        <v>6036</v>
      </c>
      <c r="C52" s="31" t="s">
        <v>79</v>
      </c>
      <c r="D52" s="31" t="s">
        <v>87</v>
      </c>
      <c r="O52" s="41"/>
      <c r="P52" s="42"/>
    </row>
    <row r="53" spans="1:16" x14ac:dyDescent="0.25">
      <c r="A53" s="25"/>
      <c r="B53" s="31">
        <v>6365</v>
      </c>
      <c r="C53" s="31" t="s">
        <v>80</v>
      </c>
      <c r="D53" s="31" t="s">
        <v>87</v>
      </c>
      <c r="O53" s="41"/>
      <c r="P53" s="42"/>
    </row>
    <row r="54" spans="1:16" x14ac:dyDescent="0.25">
      <c r="A54" s="25"/>
      <c r="B54" s="31">
        <v>3704</v>
      </c>
      <c r="C54" s="31" t="s">
        <v>81</v>
      </c>
      <c r="D54" s="31" t="s">
        <v>87</v>
      </c>
      <c r="O54" s="41"/>
      <c r="P54" s="42"/>
    </row>
    <row r="55" spans="1:16" x14ac:dyDescent="0.25">
      <c r="A55" s="25"/>
      <c r="B55" s="31">
        <v>6519</v>
      </c>
      <c r="C55" s="31" t="s">
        <v>82</v>
      </c>
      <c r="D55" s="31" t="s">
        <v>87</v>
      </c>
      <c r="O55" s="41"/>
      <c r="P55" s="42"/>
    </row>
    <row r="56" spans="1:16" x14ac:dyDescent="0.25">
      <c r="A56" s="25"/>
      <c r="B56" s="31">
        <v>6555</v>
      </c>
      <c r="C56" s="31" t="s">
        <v>83</v>
      </c>
      <c r="D56" s="31" t="s">
        <v>87</v>
      </c>
      <c r="O56" s="41"/>
      <c r="P56" s="42"/>
    </row>
    <row r="57" spans="1:16" x14ac:dyDescent="0.25">
      <c r="A57" s="25"/>
      <c r="B57" s="31">
        <v>6068</v>
      </c>
      <c r="C57" s="31" t="s">
        <v>84</v>
      </c>
      <c r="D57" s="31" t="s">
        <v>87</v>
      </c>
      <c r="O57" s="41"/>
      <c r="P57" s="42"/>
    </row>
    <row r="58" spans="1:16" x14ac:dyDescent="0.25">
      <c r="A58" s="25"/>
      <c r="B58" s="31">
        <v>11927</v>
      </c>
      <c r="C58" s="31" t="s">
        <v>85</v>
      </c>
      <c r="D58" s="31" t="s">
        <v>87</v>
      </c>
      <c r="O58" s="41"/>
      <c r="P58" s="42"/>
    </row>
    <row r="59" spans="1:16" x14ac:dyDescent="0.25">
      <c r="A59" s="25"/>
      <c r="B59" s="31">
        <v>3492</v>
      </c>
      <c r="C59" s="31" t="s">
        <v>86</v>
      </c>
      <c r="D59" s="31" t="s">
        <v>87</v>
      </c>
      <c r="O59" s="41"/>
      <c r="P59" s="42"/>
    </row>
    <row r="60" spans="1:16" ht="57" x14ac:dyDescent="0.25">
      <c r="A60" s="20" t="s">
        <v>13</v>
      </c>
      <c r="B60" s="19"/>
      <c r="C60" s="17"/>
      <c r="D60" s="17"/>
      <c r="O60" s="41"/>
      <c r="P60" s="42"/>
    </row>
    <row r="61" spans="1:16" ht="34.5" x14ac:dyDescent="0.25">
      <c r="A61" s="25" t="s">
        <v>14</v>
      </c>
      <c r="B61" s="13">
        <f>SUM(B62:B62)</f>
        <v>0</v>
      </c>
      <c r="C61" s="20"/>
      <c r="D61" s="17"/>
      <c r="O61" s="41"/>
      <c r="P61" s="42"/>
    </row>
    <row r="62" spans="1:16" ht="23.25" x14ac:dyDescent="0.25">
      <c r="A62" s="20" t="s">
        <v>15</v>
      </c>
      <c r="B62" s="19"/>
      <c r="C62" s="20"/>
      <c r="D62" s="17"/>
      <c r="O62" s="41"/>
      <c r="P62" s="42"/>
    </row>
    <row r="63" spans="1:16" ht="135.75" x14ac:dyDescent="0.25">
      <c r="A63" s="25" t="s">
        <v>16</v>
      </c>
      <c r="B63" s="13">
        <f>SUM(B64:B64)</f>
        <v>0</v>
      </c>
      <c r="C63" s="20"/>
      <c r="D63" s="22"/>
      <c r="O63" s="41"/>
      <c r="P63" s="42"/>
    </row>
    <row r="64" spans="1:16" ht="90.75" x14ac:dyDescent="0.25">
      <c r="A64" s="20" t="s">
        <v>17</v>
      </c>
      <c r="B64" s="19"/>
      <c r="C64" s="14"/>
      <c r="D64" s="17"/>
      <c r="O64" s="41"/>
      <c r="P64" s="42"/>
    </row>
    <row r="65" spans="1:16" ht="90.75" x14ac:dyDescent="0.25">
      <c r="A65" s="25" t="s">
        <v>18</v>
      </c>
      <c r="B65" s="13">
        <f>SUM(B66:B67)</f>
        <v>0</v>
      </c>
      <c r="C65" s="14"/>
      <c r="D65" s="18"/>
      <c r="O65" s="41"/>
      <c r="P65" s="42"/>
    </row>
    <row r="66" spans="1:16" ht="79.5" x14ac:dyDescent="0.25">
      <c r="A66" s="20" t="s">
        <v>19</v>
      </c>
      <c r="B66" s="19"/>
      <c r="C66" s="17"/>
      <c r="D66" s="18"/>
      <c r="O66" s="41"/>
      <c r="P66" s="42"/>
    </row>
    <row r="67" spans="1:16" x14ac:dyDescent="0.25">
      <c r="A67" s="20"/>
      <c r="B67" s="19"/>
      <c r="C67" s="17"/>
      <c r="D67" s="18"/>
      <c r="O67" s="43"/>
      <c r="P67" s="43"/>
    </row>
    <row r="68" spans="1:16" ht="34.5" x14ac:dyDescent="0.25">
      <c r="A68" s="25" t="s">
        <v>20</v>
      </c>
      <c r="B68" s="13">
        <f>SUM(B69:B69)</f>
        <v>0</v>
      </c>
      <c r="C68" s="17"/>
      <c r="D68" s="18"/>
    </row>
    <row r="69" spans="1:16" ht="23.25" x14ac:dyDescent="0.25">
      <c r="A69" s="20" t="s">
        <v>21</v>
      </c>
      <c r="B69" s="19"/>
      <c r="C69" s="17"/>
      <c r="D69" s="18"/>
    </row>
    <row r="70" spans="1:16" ht="22.5" x14ac:dyDescent="0.25">
      <c r="A70" s="26" t="s">
        <v>22</v>
      </c>
      <c r="B70" s="24">
        <f>+B11+B29+B35+B61+B63+B65+B68</f>
        <v>1475755.23</v>
      </c>
      <c r="C70" s="23"/>
      <c r="D70" s="18"/>
    </row>
    <row r="71" spans="1:16" x14ac:dyDescent="0.25">
      <c r="A71" s="2"/>
      <c r="B71" s="2"/>
      <c r="C71" s="2"/>
    </row>
    <row r="72" spans="1:16" x14ac:dyDescent="0.25">
      <c r="A72" s="6"/>
      <c r="B72" s="6"/>
      <c r="C72" s="21" t="s">
        <v>23</v>
      </c>
    </row>
    <row r="73" spans="1:16" x14ac:dyDescent="0.25">
      <c r="A73" s="6"/>
      <c r="B73" s="6"/>
      <c r="C73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144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1" r:id="rId4"/>
      </mc:Fallback>
    </mc:AlternateContent>
    <mc:AlternateContent xmlns:mc="http://schemas.openxmlformats.org/markup-compatibility/2006">
      <mc:Choice Requires="x14">
        <oleObject shapeId="70144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2" r:id="rId6"/>
      </mc:Fallback>
    </mc:AlternateContent>
    <mc:AlternateContent xmlns:mc="http://schemas.openxmlformats.org/markup-compatibility/2006">
      <mc:Choice Requires="x14">
        <oleObject shapeId="70144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1443" r:id="rId7"/>
      </mc:Fallback>
    </mc:AlternateContent>
    <mc:AlternateContent xmlns:mc="http://schemas.openxmlformats.org/markup-compatibility/2006">
      <mc:Choice Requires="x14">
        <oleObject shapeId="70144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4" r:id="rId8"/>
      </mc:Fallback>
    </mc:AlternateContent>
    <mc:AlternateContent xmlns:mc="http://schemas.openxmlformats.org/markup-compatibility/2006">
      <mc:Choice Requires="x14">
        <oleObject shapeId="70144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5" r:id="rId9"/>
      </mc:Fallback>
    </mc:AlternateContent>
    <mc:AlternateContent xmlns:mc="http://schemas.openxmlformats.org/markup-compatibility/2006">
      <mc:Choice Requires="x14">
        <oleObject shapeId="70144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1446" r:id="rId10"/>
      </mc:Fallback>
    </mc:AlternateContent>
    <mc:AlternateContent xmlns:mc="http://schemas.openxmlformats.org/markup-compatibility/2006">
      <mc:Choice Requires="x14">
        <oleObject shapeId="701447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7" r:id="rId11"/>
      </mc:Fallback>
    </mc:AlternateContent>
    <mc:AlternateContent xmlns:mc="http://schemas.openxmlformats.org/markup-compatibility/2006">
      <mc:Choice Requires="x14">
        <oleObject shapeId="701448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1448" r:id="rId12"/>
      </mc:Fallback>
    </mc:AlternateContent>
    <mc:AlternateContent xmlns:mc="http://schemas.openxmlformats.org/markup-compatibility/2006">
      <mc:Choice Requires="x14">
        <oleObject shapeId="701449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1449" r:id="rId1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4C6B-C4B3-4654-8F25-0DF23368766A}">
  <dimension ref="A1:G34"/>
  <sheetViews>
    <sheetView workbookViewId="0">
      <selection activeCell="F12" sqref="F12"/>
    </sheetView>
  </sheetViews>
  <sheetFormatPr defaultRowHeight="15" x14ac:dyDescent="0.25"/>
  <cols>
    <col min="2" max="2" width="10.85546875" customWidth="1"/>
    <col min="3" max="3" width="30.5703125" customWidth="1"/>
    <col min="4" max="4" width="51" customWidth="1"/>
  </cols>
  <sheetData>
    <row r="1" spans="1:7" ht="15.75" x14ac:dyDescent="0.25">
      <c r="C1" s="1"/>
    </row>
    <row r="2" spans="1:7" x14ac:dyDescent="0.25">
      <c r="A2" s="2"/>
      <c r="B2" s="2"/>
      <c r="C2" s="3"/>
      <c r="D2" s="2"/>
    </row>
    <row r="3" spans="1:7" x14ac:dyDescent="0.25">
      <c r="A3" s="2"/>
      <c r="B3" s="4" t="s">
        <v>0</v>
      </c>
      <c r="C3" s="5"/>
      <c r="D3" s="5"/>
    </row>
    <row r="4" spans="1:7" x14ac:dyDescent="0.25">
      <c r="A4" s="2"/>
      <c r="B4" s="4" t="s">
        <v>1</v>
      </c>
      <c r="C4" s="5"/>
      <c r="D4" s="5"/>
    </row>
    <row r="5" spans="1:7" x14ac:dyDescent="0.25">
      <c r="A5" s="2" t="s">
        <v>2</v>
      </c>
      <c r="B5" s="2"/>
      <c r="C5" s="2"/>
      <c r="D5" s="5"/>
    </row>
    <row r="6" spans="1:7" x14ac:dyDescent="0.25">
      <c r="A6" s="2"/>
      <c r="B6" s="2"/>
      <c r="C6" s="2"/>
      <c r="D6" s="2"/>
    </row>
    <row r="7" spans="1:7" x14ac:dyDescent="0.25">
      <c r="A7" s="2"/>
      <c r="B7" s="6" t="s">
        <v>3</v>
      </c>
      <c r="C7" s="2"/>
      <c r="D7" s="2"/>
    </row>
    <row r="8" spans="1:7" x14ac:dyDescent="0.25">
      <c r="A8" s="2"/>
      <c r="B8" s="6" t="s">
        <v>226</v>
      </c>
      <c r="C8" s="2"/>
      <c r="D8" s="2"/>
    </row>
    <row r="9" spans="1:7" ht="15.75" thickBot="1" x14ac:dyDescent="0.3">
      <c r="A9" s="2"/>
      <c r="B9" s="7"/>
      <c r="C9" s="8"/>
      <c r="D9" s="2"/>
    </row>
    <row r="10" spans="1:7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7" ht="45.75" x14ac:dyDescent="0.25">
      <c r="A11" s="12" t="s">
        <v>8</v>
      </c>
      <c r="B11" s="13">
        <f>SUM(B12:B12)</f>
        <v>0</v>
      </c>
      <c r="C11" s="14"/>
      <c r="D11" s="15"/>
    </row>
    <row r="12" spans="1:7" ht="23.25" x14ac:dyDescent="0.25">
      <c r="A12" s="20" t="s">
        <v>9</v>
      </c>
      <c r="B12" s="16"/>
      <c r="C12" s="17"/>
      <c r="D12" s="17"/>
    </row>
    <row r="13" spans="1:7" ht="34.5" x14ac:dyDescent="0.25">
      <c r="A13" s="25" t="s">
        <v>10</v>
      </c>
      <c r="B13" s="13">
        <f>SUM(B14:B18)</f>
        <v>3171.12</v>
      </c>
      <c r="C13" s="14"/>
      <c r="D13" s="20"/>
    </row>
    <row r="14" spans="1:7" ht="23.25" x14ac:dyDescent="0.25">
      <c r="A14" s="20" t="s">
        <v>11</v>
      </c>
      <c r="B14" s="19"/>
      <c r="C14" s="14"/>
      <c r="D14" s="18"/>
    </row>
    <row r="15" spans="1:7" x14ac:dyDescent="0.25">
      <c r="A15" s="20"/>
      <c r="B15" s="31">
        <v>29</v>
      </c>
      <c r="C15" s="31" t="s">
        <v>227</v>
      </c>
      <c r="D15" s="31" t="s">
        <v>230</v>
      </c>
      <c r="E15" s="40"/>
      <c r="F15" s="40"/>
      <c r="G15" s="40"/>
    </row>
    <row r="16" spans="1:7" x14ac:dyDescent="0.25">
      <c r="A16" s="20"/>
      <c r="B16" s="31">
        <v>290</v>
      </c>
      <c r="C16" s="31" t="s">
        <v>228</v>
      </c>
      <c r="D16" s="31" t="s">
        <v>231</v>
      </c>
      <c r="E16" s="40"/>
      <c r="F16" s="40"/>
      <c r="G16" s="40"/>
    </row>
    <row r="17" spans="1:7" x14ac:dyDescent="0.25">
      <c r="A17" s="20"/>
      <c r="B17" s="31">
        <v>2432.1</v>
      </c>
      <c r="C17" s="31" t="s">
        <v>133</v>
      </c>
      <c r="D17" s="31" t="s">
        <v>232</v>
      </c>
      <c r="E17" s="40"/>
      <c r="F17" s="40"/>
      <c r="G17" s="40"/>
    </row>
    <row r="18" spans="1:7" x14ac:dyDescent="0.25">
      <c r="A18" s="20"/>
      <c r="B18" s="31">
        <v>420.02</v>
      </c>
      <c r="C18" s="31" t="s">
        <v>229</v>
      </c>
      <c r="D18" s="31" t="s">
        <v>233</v>
      </c>
      <c r="E18" s="40"/>
      <c r="F18" s="40"/>
      <c r="G18" s="40"/>
    </row>
    <row r="19" spans="1:7" ht="68.25" x14ac:dyDescent="0.25">
      <c r="A19" s="25" t="s">
        <v>12</v>
      </c>
      <c r="B19" s="13">
        <f>SUM(B20:B20)</f>
        <v>0</v>
      </c>
      <c r="C19" s="17"/>
      <c r="D19" s="17"/>
    </row>
    <row r="20" spans="1:7" x14ac:dyDescent="0.25">
      <c r="A20" s="25"/>
      <c r="B20" s="13"/>
      <c r="C20" s="17"/>
      <c r="D20" s="17"/>
    </row>
    <row r="21" spans="1:7" ht="57" x14ac:dyDescent="0.25">
      <c r="A21" s="20" t="s">
        <v>13</v>
      </c>
      <c r="B21" s="19"/>
      <c r="C21" s="17"/>
      <c r="D21" s="17"/>
    </row>
    <row r="22" spans="1:7" ht="34.5" x14ac:dyDescent="0.25">
      <c r="A22" s="25" t="s">
        <v>14</v>
      </c>
      <c r="B22" s="13">
        <f>SUM(B23:B23)</f>
        <v>0</v>
      </c>
      <c r="C22" s="20"/>
      <c r="D22" s="17"/>
    </row>
    <row r="23" spans="1:7" ht="23.25" x14ac:dyDescent="0.25">
      <c r="A23" s="20" t="s">
        <v>15</v>
      </c>
      <c r="B23" s="19"/>
      <c r="C23" s="20"/>
      <c r="D23" s="17"/>
    </row>
    <row r="24" spans="1:7" ht="135.75" x14ac:dyDescent="0.25">
      <c r="A24" s="25" t="s">
        <v>16</v>
      </c>
      <c r="B24" s="13">
        <f>SUM(B25:B25)</f>
        <v>0</v>
      </c>
      <c r="C24" s="20"/>
      <c r="D24" s="22"/>
    </row>
    <row r="25" spans="1:7" ht="90.75" x14ac:dyDescent="0.25">
      <c r="A25" s="20" t="s">
        <v>17</v>
      </c>
      <c r="B25" s="19"/>
      <c r="C25" s="14"/>
      <c r="D25" s="17"/>
    </row>
    <row r="26" spans="1:7" ht="90.75" x14ac:dyDescent="0.25">
      <c r="A26" s="25" t="s">
        <v>18</v>
      </c>
      <c r="B26" s="13">
        <f>SUM(B27:B28)</f>
        <v>0</v>
      </c>
      <c r="C26" s="14"/>
      <c r="D26" s="18"/>
    </row>
    <row r="27" spans="1:7" ht="79.5" x14ac:dyDescent="0.25">
      <c r="A27" s="20" t="s">
        <v>19</v>
      </c>
      <c r="B27" s="19"/>
      <c r="C27" s="17"/>
      <c r="D27" s="18"/>
    </row>
    <row r="28" spans="1:7" x14ac:dyDescent="0.25">
      <c r="A28" s="20"/>
      <c r="B28" s="19"/>
      <c r="C28" s="17"/>
      <c r="D28" s="18"/>
    </row>
    <row r="29" spans="1:7" ht="34.5" x14ac:dyDescent="0.25">
      <c r="A29" s="25" t="s">
        <v>20</v>
      </c>
      <c r="B29" s="13">
        <f>SUM(B30:B30)</f>
        <v>0</v>
      </c>
      <c r="C29" s="17"/>
      <c r="D29" s="18"/>
    </row>
    <row r="30" spans="1:7" ht="23.25" x14ac:dyDescent="0.25">
      <c r="A30" s="20" t="s">
        <v>21</v>
      </c>
      <c r="B30" s="19"/>
      <c r="C30" s="17"/>
      <c r="D30" s="18"/>
    </row>
    <row r="31" spans="1:7" ht="22.5" x14ac:dyDescent="0.25">
      <c r="A31" s="26" t="s">
        <v>22</v>
      </c>
      <c r="B31" s="24">
        <f>+B11+B13+B19+B22+B24+B26+B29</f>
        <v>3171.12</v>
      </c>
      <c r="C31" s="23"/>
      <c r="D31" s="18"/>
    </row>
    <row r="32" spans="1:7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07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5" r:id="rId3"/>
      </mc:Fallback>
    </mc:AlternateContent>
    <mc:AlternateContent xmlns:mc="http://schemas.openxmlformats.org/markup-compatibility/2006">
      <mc:Choice Requires="x14">
        <oleObject shapeId="7075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6" r:id="rId5"/>
      </mc:Fallback>
    </mc:AlternateContent>
    <mc:AlternateContent xmlns:mc="http://schemas.openxmlformats.org/markup-compatibility/2006">
      <mc:Choice Requires="x14">
        <oleObject shapeId="7075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7587" r:id="rId6"/>
      </mc:Fallback>
    </mc:AlternateContent>
    <mc:AlternateContent xmlns:mc="http://schemas.openxmlformats.org/markup-compatibility/2006">
      <mc:Choice Requires="x14">
        <oleObject shapeId="70758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8" r:id="rId7"/>
      </mc:Fallback>
    </mc:AlternateContent>
    <mc:AlternateContent xmlns:mc="http://schemas.openxmlformats.org/markup-compatibility/2006">
      <mc:Choice Requires="x14">
        <oleObject shapeId="70758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89" r:id="rId8"/>
      </mc:Fallback>
    </mc:AlternateContent>
    <mc:AlternateContent xmlns:mc="http://schemas.openxmlformats.org/markup-compatibility/2006">
      <mc:Choice Requires="x14">
        <oleObject shapeId="70759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7590" r:id="rId9"/>
      </mc:Fallback>
    </mc:AlternateContent>
    <mc:AlternateContent xmlns:mc="http://schemas.openxmlformats.org/markup-compatibility/2006">
      <mc:Choice Requires="x14">
        <oleObject shapeId="70759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91" r:id="rId10"/>
      </mc:Fallback>
    </mc:AlternateContent>
    <mc:AlternateContent xmlns:mc="http://schemas.openxmlformats.org/markup-compatibility/2006">
      <mc:Choice Requires="x14">
        <oleObject shapeId="70759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7592" r:id="rId11"/>
      </mc:Fallback>
    </mc:AlternateContent>
    <mc:AlternateContent xmlns:mc="http://schemas.openxmlformats.org/markup-compatibility/2006">
      <mc:Choice Requires="x14">
        <oleObject shapeId="70759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7593" r:id="rId12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2EA2-21FE-4A53-8F5F-79B2B35044DB}">
  <dimension ref="A1:D34"/>
  <sheetViews>
    <sheetView workbookViewId="0">
      <selection activeCell="A19" sqref="A19:XF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234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3018.27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1440</v>
      </c>
      <c r="C15" s="31" t="s">
        <v>235</v>
      </c>
      <c r="D15" s="31" t="s">
        <v>236</v>
      </c>
    </row>
    <row r="16" spans="1:4" x14ac:dyDescent="0.25">
      <c r="A16" s="20"/>
      <c r="B16" s="31">
        <v>157.69</v>
      </c>
      <c r="C16" s="31" t="s">
        <v>237</v>
      </c>
      <c r="D16" s="31" t="s">
        <v>239</v>
      </c>
    </row>
    <row r="17" spans="1:4" x14ac:dyDescent="0.25">
      <c r="A17" s="20"/>
      <c r="B17" s="31">
        <v>302.5</v>
      </c>
      <c r="C17" s="31" t="s">
        <v>238</v>
      </c>
      <c r="D17" s="31" t="s">
        <v>240</v>
      </c>
    </row>
    <row r="18" spans="1:4" x14ac:dyDescent="0.25">
      <c r="A18" s="20"/>
      <c r="B18" s="31">
        <v>1118.08</v>
      </c>
      <c r="C18" s="31" t="s">
        <v>190</v>
      </c>
      <c r="D18" s="31" t="s">
        <v>241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3018.27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24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5" r:id="rId4"/>
      </mc:Fallback>
    </mc:AlternateContent>
    <mc:AlternateContent xmlns:mc="http://schemas.openxmlformats.org/markup-compatibility/2006">
      <mc:Choice Requires="x14">
        <oleObject shapeId="70246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6" r:id="rId6"/>
      </mc:Fallback>
    </mc:AlternateContent>
    <mc:AlternateContent xmlns:mc="http://schemas.openxmlformats.org/markup-compatibility/2006">
      <mc:Choice Requires="x14">
        <oleObject shapeId="70246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2467" r:id="rId7"/>
      </mc:Fallback>
    </mc:AlternateContent>
    <mc:AlternateContent xmlns:mc="http://schemas.openxmlformats.org/markup-compatibility/2006">
      <mc:Choice Requires="x14">
        <oleObject shapeId="702468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8" r:id="rId8"/>
      </mc:Fallback>
    </mc:AlternateContent>
    <mc:AlternateContent xmlns:mc="http://schemas.openxmlformats.org/markup-compatibility/2006">
      <mc:Choice Requires="x14">
        <oleObject shapeId="702469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69" r:id="rId9"/>
      </mc:Fallback>
    </mc:AlternateContent>
    <mc:AlternateContent xmlns:mc="http://schemas.openxmlformats.org/markup-compatibility/2006">
      <mc:Choice Requires="x14">
        <oleObject shapeId="702470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2470" r:id="rId10"/>
      </mc:Fallback>
    </mc:AlternateContent>
    <mc:AlternateContent xmlns:mc="http://schemas.openxmlformats.org/markup-compatibility/2006">
      <mc:Choice Requires="x14">
        <oleObject shapeId="702471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71" r:id="rId11"/>
      </mc:Fallback>
    </mc:AlternateContent>
    <mc:AlternateContent xmlns:mc="http://schemas.openxmlformats.org/markup-compatibility/2006">
      <mc:Choice Requires="x14">
        <oleObject shapeId="702472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2472" r:id="rId12"/>
      </mc:Fallback>
    </mc:AlternateContent>
    <mc:AlternateContent xmlns:mc="http://schemas.openxmlformats.org/markup-compatibility/2006">
      <mc:Choice Requires="x14">
        <oleObject shapeId="702473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2473" r:id="rId1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6D67-F6D1-44B9-B22D-03C9F8CAFC8A}">
  <dimension ref="A1:D37"/>
  <sheetViews>
    <sheetView workbookViewId="0">
      <selection activeCell="A21" sqref="A21:XF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242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198272.1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18671</v>
      </c>
      <c r="C15" s="31" t="s">
        <v>103</v>
      </c>
      <c r="D15" s="31" t="s">
        <v>243</v>
      </c>
    </row>
    <row r="16" spans="1:4" x14ac:dyDescent="0.25">
      <c r="A16" s="20"/>
      <c r="B16" s="31">
        <v>435.6</v>
      </c>
      <c r="C16" s="31" t="s">
        <v>200</v>
      </c>
      <c r="D16" s="31" t="s">
        <v>244</v>
      </c>
    </row>
    <row r="17" spans="1:4" x14ac:dyDescent="0.25">
      <c r="A17" s="20"/>
      <c r="B17" s="31">
        <v>272.25</v>
      </c>
      <c r="C17" s="31" t="s">
        <v>200</v>
      </c>
      <c r="D17" s="31" t="s">
        <v>245</v>
      </c>
    </row>
    <row r="18" spans="1:4" x14ac:dyDescent="0.25">
      <c r="A18" s="20"/>
      <c r="B18" s="31">
        <v>175120</v>
      </c>
      <c r="C18" s="31" t="s">
        <v>246</v>
      </c>
      <c r="D18" s="31" t="s">
        <v>247</v>
      </c>
    </row>
    <row r="19" spans="1:4" x14ac:dyDescent="0.25">
      <c r="A19" s="20"/>
      <c r="B19" s="31">
        <v>960</v>
      </c>
      <c r="C19" s="31" t="s">
        <v>249</v>
      </c>
      <c r="D19" s="31" t="s">
        <v>250</v>
      </c>
    </row>
    <row r="20" spans="1:4" x14ac:dyDescent="0.25">
      <c r="A20" s="20"/>
      <c r="B20" s="31">
        <v>2813.25</v>
      </c>
      <c r="C20" s="31" t="s">
        <v>251</v>
      </c>
      <c r="D20" s="31" t="s">
        <v>252</v>
      </c>
    </row>
    <row r="21" spans="1:4" ht="68.25" x14ac:dyDescent="0.25">
      <c r="A21" s="25" t="s">
        <v>12</v>
      </c>
      <c r="B21" s="13">
        <f>SUM(B22:B23)</f>
        <v>229268</v>
      </c>
      <c r="C21" s="17"/>
      <c r="D21" s="17"/>
    </row>
    <row r="22" spans="1:4" x14ac:dyDescent="0.25">
      <c r="A22" s="25"/>
      <c r="B22" s="31">
        <v>229268</v>
      </c>
      <c r="C22" s="31" t="s">
        <v>26</v>
      </c>
      <c r="D22" s="31" t="s">
        <v>248</v>
      </c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+B11+B13+B21+B25+B27+B29+B32</f>
        <v>427540.1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348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89" r:id="rId4"/>
      </mc:Fallback>
    </mc:AlternateContent>
    <mc:AlternateContent xmlns:mc="http://schemas.openxmlformats.org/markup-compatibility/2006">
      <mc:Choice Requires="x14">
        <oleObject shapeId="70349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0" r:id="rId6"/>
      </mc:Fallback>
    </mc:AlternateContent>
    <mc:AlternateContent xmlns:mc="http://schemas.openxmlformats.org/markup-compatibility/2006">
      <mc:Choice Requires="x14">
        <oleObject shapeId="70349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3491" r:id="rId7"/>
      </mc:Fallback>
    </mc:AlternateContent>
    <mc:AlternateContent xmlns:mc="http://schemas.openxmlformats.org/markup-compatibility/2006">
      <mc:Choice Requires="x14">
        <oleObject shapeId="703492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2" r:id="rId8"/>
      </mc:Fallback>
    </mc:AlternateContent>
    <mc:AlternateContent xmlns:mc="http://schemas.openxmlformats.org/markup-compatibility/2006">
      <mc:Choice Requires="x14">
        <oleObject shapeId="703493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3" r:id="rId9"/>
      </mc:Fallback>
    </mc:AlternateContent>
    <mc:AlternateContent xmlns:mc="http://schemas.openxmlformats.org/markup-compatibility/2006">
      <mc:Choice Requires="x14">
        <oleObject shapeId="703494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3494" r:id="rId10"/>
      </mc:Fallback>
    </mc:AlternateContent>
    <mc:AlternateContent xmlns:mc="http://schemas.openxmlformats.org/markup-compatibility/2006">
      <mc:Choice Requires="x14">
        <oleObject shapeId="703495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5" r:id="rId11"/>
      </mc:Fallback>
    </mc:AlternateContent>
    <mc:AlternateContent xmlns:mc="http://schemas.openxmlformats.org/markup-compatibility/2006">
      <mc:Choice Requires="x14">
        <oleObject shapeId="703496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3496" r:id="rId12"/>
      </mc:Fallback>
    </mc:AlternateContent>
    <mc:AlternateContent xmlns:mc="http://schemas.openxmlformats.org/markup-compatibility/2006">
      <mc:Choice Requires="x14">
        <oleObject shapeId="703497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3497" r:id="rId1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ABFF-7D0F-49D5-B347-5EE324B4016C}">
  <dimension ref="A1:D48"/>
  <sheetViews>
    <sheetView topLeftCell="A30" workbookViewId="0">
      <selection activeCell="H19" sqref="H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253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SUM(B14:B29)</f>
        <v>31635.29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530</v>
      </c>
      <c r="C15" s="31" t="s">
        <v>254</v>
      </c>
      <c r="D15" s="31" t="s">
        <v>257</v>
      </c>
    </row>
    <row r="16" spans="1:4" x14ac:dyDescent="0.25">
      <c r="A16" s="20"/>
      <c r="B16" s="31">
        <v>69</v>
      </c>
      <c r="C16" s="31" t="s">
        <v>254</v>
      </c>
      <c r="D16" s="31" t="s">
        <v>257</v>
      </c>
    </row>
    <row r="17" spans="1:4" x14ac:dyDescent="0.25">
      <c r="A17" s="20"/>
      <c r="B17" s="31">
        <v>530</v>
      </c>
      <c r="C17" s="31" t="s">
        <v>255</v>
      </c>
      <c r="D17" s="31" t="s">
        <v>258</v>
      </c>
    </row>
    <row r="18" spans="1:4" x14ac:dyDescent="0.25">
      <c r="A18" s="20"/>
      <c r="B18" s="31">
        <v>69</v>
      </c>
      <c r="C18" s="31" t="s">
        <v>255</v>
      </c>
      <c r="D18" s="31" t="s">
        <v>258</v>
      </c>
    </row>
    <row r="19" spans="1:4" x14ac:dyDescent="0.25">
      <c r="A19" s="20"/>
      <c r="B19" s="31">
        <v>530</v>
      </c>
      <c r="C19" s="31" t="s">
        <v>256</v>
      </c>
      <c r="D19" s="31" t="s">
        <v>259</v>
      </c>
    </row>
    <row r="20" spans="1:4" x14ac:dyDescent="0.25">
      <c r="A20" s="20"/>
      <c r="B20" s="31">
        <v>69</v>
      </c>
      <c r="C20" s="31" t="s">
        <v>256</v>
      </c>
      <c r="D20" s="31" t="s">
        <v>259</v>
      </c>
    </row>
    <row r="21" spans="1:4" x14ac:dyDescent="0.25">
      <c r="A21" s="20"/>
      <c r="B21" s="31">
        <v>453.02</v>
      </c>
      <c r="C21" s="31" t="s">
        <v>260</v>
      </c>
      <c r="D21" s="31" t="s">
        <v>261</v>
      </c>
    </row>
    <row r="22" spans="1:4" x14ac:dyDescent="0.25">
      <c r="A22" s="20"/>
      <c r="B22" s="31">
        <v>31</v>
      </c>
      <c r="C22" s="31" t="s">
        <v>264</v>
      </c>
      <c r="D22" s="31" t="s">
        <v>265</v>
      </c>
    </row>
    <row r="23" spans="1:4" x14ac:dyDescent="0.25">
      <c r="A23" s="20"/>
      <c r="B23" s="31">
        <v>793.76</v>
      </c>
      <c r="C23" s="31" t="s">
        <v>200</v>
      </c>
      <c r="D23" s="31" t="s">
        <v>266</v>
      </c>
    </row>
    <row r="24" spans="1:4" x14ac:dyDescent="0.25">
      <c r="A24" s="20"/>
      <c r="B24" s="31">
        <v>485.93</v>
      </c>
      <c r="C24" s="31" t="s">
        <v>157</v>
      </c>
      <c r="D24" s="31" t="s">
        <v>267</v>
      </c>
    </row>
    <row r="25" spans="1:4" x14ac:dyDescent="0.25">
      <c r="A25" s="20"/>
      <c r="B25" s="31">
        <v>26639.29</v>
      </c>
      <c r="C25" s="31" t="s">
        <v>124</v>
      </c>
      <c r="D25" s="31" t="s">
        <v>268</v>
      </c>
    </row>
    <row r="26" spans="1:4" x14ac:dyDescent="0.25">
      <c r="A26" s="20"/>
      <c r="B26" s="31">
        <v>820.79</v>
      </c>
      <c r="C26" s="31" t="s">
        <v>125</v>
      </c>
      <c r="D26" s="31" t="s">
        <v>269</v>
      </c>
    </row>
    <row r="27" spans="1:4" x14ac:dyDescent="0.25">
      <c r="A27" s="20"/>
      <c r="B27" s="31">
        <v>126.52</v>
      </c>
      <c r="C27" s="31" t="s">
        <v>125</v>
      </c>
      <c r="D27" s="31" t="s">
        <v>270</v>
      </c>
    </row>
    <row r="28" spans="1:4" x14ac:dyDescent="0.25">
      <c r="A28" s="20"/>
      <c r="B28" s="31">
        <v>466.2</v>
      </c>
      <c r="C28" s="31" t="s">
        <v>130</v>
      </c>
      <c r="D28" s="31" t="s">
        <v>192</v>
      </c>
    </row>
    <row r="29" spans="1:4" x14ac:dyDescent="0.25">
      <c r="A29" s="20"/>
      <c r="B29" s="31">
        <v>21.78</v>
      </c>
      <c r="C29" s="31" t="s">
        <v>260</v>
      </c>
      <c r="D29" s="31" t="s">
        <v>262</v>
      </c>
    </row>
    <row r="30" spans="1:4" ht="68.25" x14ac:dyDescent="0.25">
      <c r="A30" s="25" t="s">
        <v>12</v>
      </c>
      <c r="B30" s="13">
        <f>SUM(B31:B34)</f>
        <v>239641</v>
      </c>
      <c r="C30" s="17"/>
      <c r="D30" s="17"/>
    </row>
    <row r="31" spans="1:4" x14ac:dyDescent="0.25">
      <c r="A31" s="25"/>
      <c r="B31" s="31">
        <v>1000</v>
      </c>
      <c r="C31" s="31" t="s">
        <v>26</v>
      </c>
      <c r="D31" s="31" t="s">
        <v>146</v>
      </c>
    </row>
    <row r="32" spans="1:4" x14ac:dyDescent="0.25">
      <c r="A32" s="25"/>
      <c r="B32" s="31">
        <v>98137</v>
      </c>
      <c r="C32" s="31" t="s">
        <v>26</v>
      </c>
      <c r="D32" s="31" t="s">
        <v>263</v>
      </c>
    </row>
    <row r="33" spans="1:4" x14ac:dyDescent="0.25">
      <c r="A33" s="25"/>
      <c r="B33" s="31">
        <v>140504</v>
      </c>
      <c r="C33" s="31" t="s">
        <v>29</v>
      </c>
      <c r="D33" s="31" t="s">
        <v>263</v>
      </c>
    </row>
    <row r="34" spans="1:4" x14ac:dyDescent="0.25">
      <c r="A34" s="25"/>
      <c r="B34" s="13"/>
      <c r="C34" s="17"/>
      <c r="D34" s="17"/>
    </row>
    <row r="35" spans="1:4" ht="57" x14ac:dyDescent="0.25">
      <c r="A35" s="20" t="s">
        <v>13</v>
      </c>
      <c r="B35" s="19"/>
      <c r="C35" s="17"/>
      <c r="D35" s="17"/>
    </row>
    <row r="36" spans="1:4" ht="34.5" x14ac:dyDescent="0.25">
      <c r="A36" s="25" t="s">
        <v>14</v>
      </c>
      <c r="B36" s="13">
        <f>SUM(B37:B37)</f>
        <v>0</v>
      </c>
      <c r="C36" s="20"/>
      <c r="D36" s="17"/>
    </row>
    <row r="37" spans="1:4" ht="23.25" x14ac:dyDescent="0.25">
      <c r="A37" s="20" t="s">
        <v>15</v>
      </c>
      <c r="B37" s="19"/>
      <c r="C37" s="20"/>
      <c r="D37" s="17"/>
    </row>
    <row r="38" spans="1:4" ht="135.75" x14ac:dyDescent="0.25">
      <c r="A38" s="25" t="s">
        <v>16</v>
      </c>
      <c r="B38" s="13">
        <f>SUM(B39:B39)</f>
        <v>0</v>
      </c>
      <c r="C38" s="20"/>
      <c r="D38" s="22"/>
    </row>
    <row r="39" spans="1:4" ht="90.75" x14ac:dyDescent="0.25">
      <c r="A39" s="20" t="s">
        <v>17</v>
      </c>
      <c r="B39" s="19"/>
      <c r="C39" s="14"/>
      <c r="D39" s="17"/>
    </row>
    <row r="40" spans="1:4" ht="90.75" x14ac:dyDescent="0.25">
      <c r="A40" s="25" t="s">
        <v>18</v>
      </c>
      <c r="B40" s="13">
        <f>SUM(B41:B42)</f>
        <v>0</v>
      </c>
      <c r="C40" s="14"/>
      <c r="D40" s="18"/>
    </row>
    <row r="41" spans="1:4" ht="79.5" x14ac:dyDescent="0.25">
      <c r="A41" s="20" t="s">
        <v>19</v>
      </c>
      <c r="B41" s="19"/>
      <c r="C41" s="17"/>
      <c r="D41" s="18"/>
    </row>
    <row r="42" spans="1:4" x14ac:dyDescent="0.25">
      <c r="A42" s="20"/>
      <c r="B42" s="19"/>
      <c r="C42" s="17"/>
      <c r="D42" s="18"/>
    </row>
    <row r="43" spans="1:4" ht="34.5" x14ac:dyDescent="0.25">
      <c r="A43" s="25" t="s">
        <v>20</v>
      </c>
      <c r="B43" s="13">
        <f>SUM(B44:B44)</f>
        <v>0</v>
      </c>
      <c r="C43" s="17"/>
      <c r="D43" s="18"/>
    </row>
    <row r="44" spans="1:4" ht="23.25" x14ac:dyDescent="0.25">
      <c r="A44" s="20" t="s">
        <v>21</v>
      </c>
      <c r="B44" s="19"/>
      <c r="C44" s="17"/>
      <c r="D44" s="18"/>
    </row>
    <row r="45" spans="1:4" ht="22.5" x14ac:dyDescent="0.25">
      <c r="A45" s="26" t="s">
        <v>22</v>
      </c>
      <c r="B45" s="24">
        <f>+B11+B13+B30+B36+B38+B40+B43</f>
        <v>271276.28999999998</v>
      </c>
      <c r="C45" s="23"/>
      <c r="D45" s="18"/>
    </row>
    <row r="46" spans="1:4" x14ac:dyDescent="0.25">
      <c r="A46" s="2"/>
      <c r="B46" s="2"/>
      <c r="C46" s="2"/>
    </row>
    <row r="47" spans="1:4" x14ac:dyDescent="0.25">
      <c r="A47" s="6"/>
      <c r="B47" s="6"/>
      <c r="C47" s="21" t="s">
        <v>23</v>
      </c>
    </row>
    <row r="48" spans="1:4" x14ac:dyDescent="0.25">
      <c r="A48" s="6"/>
      <c r="B48" s="6"/>
      <c r="C4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45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3" r:id="rId4"/>
      </mc:Fallback>
    </mc:AlternateContent>
    <mc:AlternateContent xmlns:mc="http://schemas.openxmlformats.org/markup-compatibility/2006">
      <mc:Choice Requires="x14">
        <oleObject shapeId="704514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4" r:id="rId6"/>
      </mc:Fallback>
    </mc:AlternateContent>
    <mc:AlternateContent xmlns:mc="http://schemas.openxmlformats.org/markup-compatibility/2006">
      <mc:Choice Requires="x14">
        <oleObject shapeId="704515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4515" r:id="rId7"/>
      </mc:Fallback>
    </mc:AlternateContent>
    <mc:AlternateContent xmlns:mc="http://schemas.openxmlformats.org/markup-compatibility/2006">
      <mc:Choice Requires="x14">
        <oleObject shapeId="704516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6" r:id="rId8"/>
      </mc:Fallback>
    </mc:AlternateContent>
    <mc:AlternateContent xmlns:mc="http://schemas.openxmlformats.org/markup-compatibility/2006">
      <mc:Choice Requires="x14">
        <oleObject shapeId="704517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7" r:id="rId9"/>
      </mc:Fallback>
    </mc:AlternateContent>
    <mc:AlternateContent xmlns:mc="http://schemas.openxmlformats.org/markup-compatibility/2006">
      <mc:Choice Requires="x14">
        <oleObject shapeId="704518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4518" r:id="rId10"/>
      </mc:Fallback>
    </mc:AlternateContent>
    <mc:AlternateContent xmlns:mc="http://schemas.openxmlformats.org/markup-compatibility/2006">
      <mc:Choice Requires="x14">
        <oleObject shapeId="704519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19" r:id="rId11"/>
      </mc:Fallback>
    </mc:AlternateContent>
    <mc:AlternateContent xmlns:mc="http://schemas.openxmlformats.org/markup-compatibility/2006">
      <mc:Choice Requires="x14">
        <oleObject shapeId="704520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4520" r:id="rId12"/>
      </mc:Fallback>
    </mc:AlternateContent>
    <mc:AlternateContent xmlns:mc="http://schemas.openxmlformats.org/markup-compatibility/2006">
      <mc:Choice Requires="x14">
        <oleObject shapeId="704521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4521" r:id="rId1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55F0-DF93-498F-8428-24E94B940AFC}">
  <dimension ref="A1:D38"/>
  <sheetViews>
    <sheetView workbookViewId="0">
      <selection activeCell="K14" sqref="K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271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15620.64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47">
        <v>69</v>
      </c>
      <c r="C15" s="45" t="s">
        <v>194</v>
      </c>
      <c r="D15" s="46" t="s">
        <v>274</v>
      </c>
    </row>
    <row r="16" spans="1:4" x14ac:dyDescent="0.25">
      <c r="A16" s="20"/>
      <c r="B16" s="47">
        <v>69</v>
      </c>
      <c r="C16" s="45" t="s">
        <v>272</v>
      </c>
      <c r="D16" s="46" t="s">
        <v>274</v>
      </c>
    </row>
    <row r="17" spans="1:4" x14ac:dyDescent="0.25">
      <c r="A17" s="20"/>
      <c r="B17" s="47">
        <v>69</v>
      </c>
      <c r="C17" s="45" t="s">
        <v>273</v>
      </c>
      <c r="D17" s="46" t="s">
        <v>274</v>
      </c>
    </row>
    <row r="18" spans="1:4" x14ac:dyDescent="0.25">
      <c r="A18" s="20"/>
      <c r="B18" s="47">
        <v>265</v>
      </c>
      <c r="C18" s="45" t="s">
        <v>275</v>
      </c>
      <c r="D18" s="46" t="s">
        <v>274</v>
      </c>
    </row>
    <row r="19" spans="1:4" x14ac:dyDescent="0.25">
      <c r="A19" s="20"/>
      <c r="B19" s="46">
        <v>46</v>
      </c>
      <c r="C19" s="45" t="s">
        <v>275</v>
      </c>
      <c r="D19" s="46" t="s">
        <v>274</v>
      </c>
    </row>
    <row r="20" spans="1:4" x14ac:dyDescent="0.25">
      <c r="A20" s="20"/>
      <c r="B20" s="46">
        <v>14320.63</v>
      </c>
      <c r="C20" s="46" t="s">
        <v>276</v>
      </c>
      <c r="D20" s="46" t="s">
        <v>277</v>
      </c>
    </row>
    <row r="21" spans="1:4" x14ac:dyDescent="0.25">
      <c r="A21" s="20"/>
      <c r="B21" s="46">
        <v>73.81</v>
      </c>
      <c r="C21" s="46" t="s">
        <v>137</v>
      </c>
      <c r="D21" s="46" t="s">
        <v>278</v>
      </c>
    </row>
    <row r="22" spans="1:4" x14ac:dyDescent="0.25">
      <c r="A22" s="20"/>
      <c r="B22" s="46">
        <v>708.2</v>
      </c>
      <c r="C22" s="46" t="s">
        <v>130</v>
      </c>
      <c r="D22" s="46" t="s">
        <v>279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15620.64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7055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37" r:id="rId4"/>
      </mc:Fallback>
    </mc:AlternateContent>
    <mc:AlternateContent xmlns:mc="http://schemas.openxmlformats.org/markup-compatibility/2006">
      <mc:Choice Requires="x14">
        <oleObject shapeId="70553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38" r:id="rId6"/>
      </mc:Fallback>
    </mc:AlternateContent>
    <mc:AlternateContent xmlns:mc="http://schemas.openxmlformats.org/markup-compatibility/2006">
      <mc:Choice Requires="x14">
        <oleObject shapeId="705539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5539" r:id="rId7"/>
      </mc:Fallback>
    </mc:AlternateContent>
    <mc:AlternateContent xmlns:mc="http://schemas.openxmlformats.org/markup-compatibility/2006">
      <mc:Choice Requires="x14">
        <oleObject shapeId="705540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0" r:id="rId8"/>
      </mc:Fallback>
    </mc:AlternateContent>
    <mc:AlternateContent xmlns:mc="http://schemas.openxmlformats.org/markup-compatibility/2006">
      <mc:Choice Requires="x14">
        <oleObject shapeId="705541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1" r:id="rId9"/>
      </mc:Fallback>
    </mc:AlternateContent>
    <mc:AlternateContent xmlns:mc="http://schemas.openxmlformats.org/markup-compatibility/2006">
      <mc:Choice Requires="x14">
        <oleObject shapeId="705542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5542" r:id="rId10"/>
      </mc:Fallback>
    </mc:AlternateContent>
    <mc:AlternateContent xmlns:mc="http://schemas.openxmlformats.org/markup-compatibility/2006">
      <mc:Choice Requires="x14">
        <oleObject shapeId="705543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3" r:id="rId11"/>
      </mc:Fallback>
    </mc:AlternateContent>
    <mc:AlternateContent xmlns:mc="http://schemas.openxmlformats.org/markup-compatibility/2006">
      <mc:Choice Requires="x14">
        <oleObject shapeId="705544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05544" r:id="rId12"/>
      </mc:Fallback>
    </mc:AlternateContent>
    <mc:AlternateContent xmlns:mc="http://schemas.openxmlformats.org/markup-compatibility/2006">
      <mc:Choice Requires="x14">
        <oleObject shapeId="705545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5545" r:id="rId1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CBD9-A465-4E96-96B9-742104C05AF3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1875.98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284.91000000000003</v>
      </c>
      <c r="C15" s="29" t="s">
        <v>237</v>
      </c>
      <c r="D15" s="29" t="s">
        <v>281</v>
      </c>
    </row>
    <row r="16" spans="1:4" x14ac:dyDescent="0.25">
      <c r="A16" s="20"/>
      <c r="B16" s="29">
        <v>133.32</v>
      </c>
      <c r="C16" s="29" t="s">
        <v>237</v>
      </c>
      <c r="D16" s="29" t="s">
        <v>282</v>
      </c>
    </row>
    <row r="17" spans="1:4" x14ac:dyDescent="0.25">
      <c r="A17" s="20"/>
      <c r="B17" s="29">
        <v>1457.75</v>
      </c>
      <c r="C17" s="29" t="s">
        <v>237</v>
      </c>
      <c r="D17" s="29" t="s">
        <v>283</v>
      </c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1875.98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1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1" r:id="rId3"/>
      </mc:Fallback>
    </mc:AlternateContent>
    <mc:AlternateContent xmlns:mc="http://schemas.openxmlformats.org/markup-compatibility/2006">
      <mc:Choice Requires="x14">
        <oleObject shapeId="72192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2" r:id="rId5"/>
      </mc:Fallback>
    </mc:AlternateContent>
    <mc:AlternateContent xmlns:mc="http://schemas.openxmlformats.org/markup-compatibility/2006">
      <mc:Choice Requires="x14">
        <oleObject shapeId="72192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1923" r:id="rId6"/>
      </mc:Fallback>
    </mc:AlternateContent>
    <mc:AlternateContent xmlns:mc="http://schemas.openxmlformats.org/markup-compatibility/2006">
      <mc:Choice Requires="x14">
        <oleObject shapeId="72192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4" r:id="rId7"/>
      </mc:Fallback>
    </mc:AlternateContent>
    <mc:AlternateContent xmlns:mc="http://schemas.openxmlformats.org/markup-compatibility/2006">
      <mc:Choice Requires="x14">
        <oleObject shapeId="72192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5" r:id="rId8"/>
      </mc:Fallback>
    </mc:AlternateContent>
    <mc:AlternateContent xmlns:mc="http://schemas.openxmlformats.org/markup-compatibility/2006">
      <mc:Choice Requires="x14">
        <oleObject shapeId="72192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1926" r:id="rId9"/>
      </mc:Fallback>
    </mc:AlternateContent>
    <mc:AlternateContent xmlns:mc="http://schemas.openxmlformats.org/markup-compatibility/2006">
      <mc:Choice Requires="x14">
        <oleObject shapeId="72192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7" r:id="rId10"/>
      </mc:Fallback>
    </mc:AlternateContent>
    <mc:AlternateContent xmlns:mc="http://schemas.openxmlformats.org/markup-compatibility/2006">
      <mc:Choice Requires="x14">
        <oleObject shapeId="72192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1928" r:id="rId11"/>
      </mc:Fallback>
    </mc:AlternateContent>
    <mc:AlternateContent xmlns:mc="http://schemas.openxmlformats.org/markup-compatibility/2006">
      <mc:Choice Requires="x14">
        <oleObject shapeId="72192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1929" r:id="rId12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9BB8-9117-4E2F-BD23-EDDCE7003B41}">
  <dimension ref="A1:D33"/>
  <sheetViews>
    <sheetView workbookViewId="0">
      <selection activeCell="A17" sqref="A17:XFD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55297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847</v>
      </c>
      <c r="C15" s="29" t="s">
        <v>117</v>
      </c>
      <c r="D15" s="29" t="s">
        <v>285</v>
      </c>
    </row>
    <row r="16" spans="1:4" x14ac:dyDescent="0.25">
      <c r="A16" s="20"/>
      <c r="B16" s="29">
        <v>54450</v>
      </c>
      <c r="C16" s="29" t="s">
        <v>286</v>
      </c>
      <c r="D16" s="29" t="s">
        <v>287</v>
      </c>
    </row>
    <row r="17" spans="1:4" x14ac:dyDescent="0.25">
      <c r="A17" s="20"/>
      <c r="B17" s="31"/>
      <c r="C17" s="31"/>
      <c r="D17" s="31"/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55297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3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69" r:id="rId3"/>
      </mc:Fallback>
    </mc:AlternateContent>
    <mc:AlternateContent xmlns:mc="http://schemas.openxmlformats.org/markup-compatibility/2006">
      <mc:Choice Requires="x14">
        <oleObject shapeId="72397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0" r:id="rId5"/>
      </mc:Fallback>
    </mc:AlternateContent>
    <mc:AlternateContent xmlns:mc="http://schemas.openxmlformats.org/markup-compatibility/2006">
      <mc:Choice Requires="x14">
        <oleObject shapeId="72397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3971" r:id="rId6"/>
      </mc:Fallback>
    </mc:AlternateContent>
    <mc:AlternateContent xmlns:mc="http://schemas.openxmlformats.org/markup-compatibility/2006">
      <mc:Choice Requires="x14">
        <oleObject shapeId="72397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2" r:id="rId7"/>
      </mc:Fallback>
    </mc:AlternateContent>
    <mc:AlternateContent xmlns:mc="http://schemas.openxmlformats.org/markup-compatibility/2006">
      <mc:Choice Requires="x14">
        <oleObject shapeId="72397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3" r:id="rId8"/>
      </mc:Fallback>
    </mc:AlternateContent>
    <mc:AlternateContent xmlns:mc="http://schemas.openxmlformats.org/markup-compatibility/2006">
      <mc:Choice Requires="x14">
        <oleObject shapeId="72397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3974" r:id="rId9"/>
      </mc:Fallback>
    </mc:AlternateContent>
    <mc:AlternateContent xmlns:mc="http://schemas.openxmlformats.org/markup-compatibility/2006">
      <mc:Choice Requires="x14">
        <oleObject shapeId="72397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5" r:id="rId10"/>
      </mc:Fallback>
    </mc:AlternateContent>
    <mc:AlternateContent xmlns:mc="http://schemas.openxmlformats.org/markup-compatibility/2006">
      <mc:Choice Requires="x14">
        <oleObject shapeId="72397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3976" r:id="rId11"/>
      </mc:Fallback>
    </mc:AlternateContent>
    <mc:AlternateContent xmlns:mc="http://schemas.openxmlformats.org/markup-compatibility/2006">
      <mc:Choice Requires="x14">
        <oleObject shapeId="72397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3977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9A-A892-4C11-90A3-50413A3497DD}">
  <dimension ref="A1:D36"/>
  <sheetViews>
    <sheetView topLeftCell="A2" workbookViewId="0">
      <selection activeCell="F21" sqref="F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109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1"/>
      <c r="D15" s="31"/>
    </row>
    <row r="16" spans="1:4" x14ac:dyDescent="0.25">
      <c r="A16" s="20"/>
      <c r="B16" s="31"/>
      <c r="C16" s="31"/>
      <c r="D16" s="31"/>
    </row>
    <row r="17" spans="1:4" x14ac:dyDescent="0.25">
      <c r="A17" s="20"/>
      <c r="B17" s="31"/>
      <c r="C17" s="31"/>
      <c r="D17" s="31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SUM(B20:B22)</f>
        <v>2539383</v>
      </c>
      <c r="C19" s="17"/>
      <c r="D19" s="17"/>
    </row>
    <row r="20" spans="1:4" x14ac:dyDescent="0.25">
      <c r="A20" s="25"/>
      <c r="B20" s="29">
        <v>224094</v>
      </c>
      <c r="C20" s="29" t="s">
        <v>29</v>
      </c>
      <c r="D20" s="29" t="s">
        <v>110</v>
      </c>
    </row>
    <row r="21" spans="1:4" x14ac:dyDescent="0.25">
      <c r="A21" s="25"/>
      <c r="B21" s="36">
        <v>2315289</v>
      </c>
      <c r="C21" s="29" t="s">
        <v>26</v>
      </c>
      <c r="D21" s="29" t="s">
        <v>110</v>
      </c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+B11+B13+B19+B24+B26+B28+B31</f>
        <v>2539383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4784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1" r:id="rId4"/>
      </mc:Fallback>
    </mc:AlternateContent>
    <mc:AlternateContent xmlns:mc="http://schemas.openxmlformats.org/markup-compatibility/2006">
      <mc:Choice Requires="x14">
        <oleObject shapeId="54784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2" r:id="rId6"/>
      </mc:Fallback>
    </mc:AlternateContent>
    <mc:AlternateContent xmlns:mc="http://schemas.openxmlformats.org/markup-compatibility/2006">
      <mc:Choice Requires="x14">
        <oleObject shapeId="54784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7843" r:id="rId7"/>
      </mc:Fallback>
    </mc:AlternateContent>
    <mc:AlternateContent xmlns:mc="http://schemas.openxmlformats.org/markup-compatibility/2006">
      <mc:Choice Requires="x14">
        <oleObject shapeId="54784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4" r:id="rId8"/>
      </mc:Fallback>
    </mc:AlternateContent>
    <mc:AlternateContent xmlns:mc="http://schemas.openxmlformats.org/markup-compatibility/2006">
      <mc:Choice Requires="x14">
        <oleObject shapeId="54784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547845" r:id="rId9"/>
      </mc:Fallback>
    </mc:AlternateContent>
    <mc:AlternateContent xmlns:mc="http://schemas.openxmlformats.org/markup-compatibility/2006">
      <mc:Choice Requires="x14">
        <oleObject shapeId="54784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7846" r:id="rId10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9C60-8A23-4B45-8F15-E935B5DB09E2}">
  <dimension ref="A1:D77"/>
  <sheetViews>
    <sheetView topLeftCell="A37" workbookViewId="0">
      <selection activeCell="D37" sqref="D37:D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288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ht="68.25" x14ac:dyDescent="0.25">
      <c r="A16" s="25" t="s">
        <v>12</v>
      </c>
      <c r="B16" s="13">
        <f>SUM(B17:B63)</f>
        <v>2371025</v>
      </c>
      <c r="C16" s="17"/>
      <c r="D16" s="17"/>
    </row>
    <row r="17" spans="1:4" x14ac:dyDescent="0.25">
      <c r="A17" s="25"/>
      <c r="B17" s="31">
        <v>6000</v>
      </c>
      <c r="C17" s="31" t="s">
        <v>62</v>
      </c>
      <c r="D17" s="31" t="s">
        <v>291</v>
      </c>
    </row>
    <row r="18" spans="1:4" x14ac:dyDescent="0.25">
      <c r="A18" s="25"/>
      <c r="B18" s="31">
        <v>12981</v>
      </c>
      <c r="C18" s="31" t="s">
        <v>63</v>
      </c>
      <c r="D18" s="31" t="s">
        <v>291</v>
      </c>
    </row>
    <row r="19" spans="1:4" x14ac:dyDescent="0.25">
      <c r="A19" s="25"/>
      <c r="B19" s="31">
        <v>6610</v>
      </c>
      <c r="C19" s="31" t="s">
        <v>64</v>
      </c>
      <c r="D19" s="31" t="s">
        <v>291</v>
      </c>
    </row>
    <row r="20" spans="1:4" x14ac:dyDescent="0.25">
      <c r="A20" s="25"/>
      <c r="B20" s="31">
        <v>6093</v>
      </c>
      <c r="C20" s="31" t="s">
        <v>65</v>
      </c>
      <c r="D20" s="31" t="s">
        <v>291</v>
      </c>
    </row>
    <row r="21" spans="1:4" x14ac:dyDescent="0.25">
      <c r="A21" s="25"/>
      <c r="B21" s="31">
        <v>6723</v>
      </c>
      <c r="C21" s="31" t="s">
        <v>66</v>
      </c>
      <c r="D21" s="31" t="s">
        <v>291</v>
      </c>
    </row>
    <row r="22" spans="1:4" x14ac:dyDescent="0.25">
      <c r="A22" s="25"/>
      <c r="B22" s="31">
        <v>6611</v>
      </c>
      <c r="C22" s="31" t="s">
        <v>67</v>
      </c>
      <c r="D22" s="31" t="s">
        <v>292</v>
      </c>
    </row>
    <row r="23" spans="1:4" x14ac:dyDescent="0.25">
      <c r="A23" s="25"/>
      <c r="B23" s="31">
        <v>6731</v>
      </c>
      <c r="C23" s="31" t="s">
        <v>68</v>
      </c>
      <c r="D23" s="31" t="s">
        <v>293</v>
      </c>
    </row>
    <row r="24" spans="1:4" x14ac:dyDescent="0.25">
      <c r="A24" s="25"/>
      <c r="B24" s="31">
        <v>12705</v>
      </c>
      <c r="C24" s="31" t="s">
        <v>69</v>
      </c>
      <c r="D24" s="31" t="s">
        <v>291</v>
      </c>
    </row>
    <row r="25" spans="1:4" x14ac:dyDescent="0.25">
      <c r="A25" s="25"/>
      <c r="B25" s="31">
        <v>19449</v>
      </c>
      <c r="C25" s="31" t="s">
        <v>70</v>
      </c>
      <c r="D25" s="31" t="s">
        <v>291</v>
      </c>
    </row>
    <row r="26" spans="1:4" x14ac:dyDescent="0.25">
      <c r="A26" s="25"/>
      <c r="B26" s="31">
        <v>6316</v>
      </c>
      <c r="C26" s="31" t="s">
        <v>71</v>
      </c>
      <c r="D26" s="31" t="s">
        <v>291</v>
      </c>
    </row>
    <row r="27" spans="1:4" x14ac:dyDescent="0.25">
      <c r="A27" s="25"/>
      <c r="B27" s="31">
        <v>6346</v>
      </c>
      <c r="C27" s="31" t="s">
        <v>72</v>
      </c>
      <c r="D27" s="31" t="s">
        <v>294</v>
      </c>
    </row>
    <row r="28" spans="1:4" x14ac:dyDescent="0.25">
      <c r="A28" s="25"/>
      <c r="B28" s="31">
        <v>6644</v>
      </c>
      <c r="C28" s="31" t="s">
        <v>73</v>
      </c>
      <c r="D28" s="31" t="s">
        <v>291</v>
      </c>
    </row>
    <row r="29" spans="1:4" x14ac:dyDescent="0.25">
      <c r="A29" s="25"/>
      <c r="B29" s="31">
        <v>6615</v>
      </c>
      <c r="C29" s="31" t="s">
        <v>74</v>
      </c>
      <c r="D29" s="31" t="s">
        <v>291</v>
      </c>
    </row>
    <row r="30" spans="1:4" x14ac:dyDescent="0.25">
      <c r="A30" s="25"/>
      <c r="B30" s="31">
        <v>4861</v>
      </c>
      <c r="C30" s="31" t="s">
        <v>75</v>
      </c>
      <c r="D30" s="31" t="s">
        <v>291</v>
      </c>
    </row>
    <row r="31" spans="1:4" x14ac:dyDescent="0.25">
      <c r="A31" s="25"/>
      <c r="B31" s="31">
        <v>12765</v>
      </c>
      <c r="C31" s="31" t="s">
        <v>76</v>
      </c>
      <c r="D31" s="31" t="s">
        <v>291</v>
      </c>
    </row>
    <row r="32" spans="1:4" x14ac:dyDescent="0.25">
      <c r="A32" s="25"/>
      <c r="B32" s="31">
        <v>12691</v>
      </c>
      <c r="C32" s="31" t="s">
        <v>77</v>
      </c>
      <c r="D32" s="31" t="s">
        <v>291</v>
      </c>
    </row>
    <row r="33" spans="1:4" x14ac:dyDescent="0.25">
      <c r="A33" s="25"/>
      <c r="B33" s="31">
        <v>12705</v>
      </c>
      <c r="C33" s="31" t="s">
        <v>78</v>
      </c>
      <c r="D33" s="31" t="s">
        <v>291</v>
      </c>
    </row>
    <row r="34" spans="1:4" x14ac:dyDescent="0.25">
      <c r="A34" s="25"/>
      <c r="B34" s="31">
        <v>6038</v>
      </c>
      <c r="C34" s="31" t="s">
        <v>79</v>
      </c>
      <c r="D34" s="31" t="s">
        <v>291</v>
      </c>
    </row>
    <row r="35" spans="1:4" x14ac:dyDescent="0.25">
      <c r="A35" s="25"/>
      <c r="B35" s="31">
        <v>6365</v>
      </c>
      <c r="C35" s="31" t="s">
        <v>80</v>
      </c>
      <c r="D35" s="31" t="s">
        <v>291</v>
      </c>
    </row>
    <row r="36" spans="1:4" x14ac:dyDescent="0.25">
      <c r="A36" s="25"/>
      <c r="B36" s="31">
        <v>3882</v>
      </c>
      <c r="C36" s="31" t="s">
        <v>81</v>
      </c>
      <c r="D36" s="31" t="s">
        <v>291</v>
      </c>
    </row>
    <row r="37" spans="1:4" x14ac:dyDescent="0.25">
      <c r="A37" s="25"/>
      <c r="B37" s="31">
        <v>6519</v>
      </c>
      <c r="C37" s="31" t="s">
        <v>82</v>
      </c>
      <c r="D37" s="31" t="s">
        <v>291</v>
      </c>
    </row>
    <row r="38" spans="1:4" x14ac:dyDescent="0.25">
      <c r="A38" s="25"/>
      <c r="B38" s="31">
        <v>6555</v>
      </c>
      <c r="C38" s="31" t="s">
        <v>83</v>
      </c>
      <c r="D38" s="31" t="s">
        <v>291</v>
      </c>
    </row>
    <row r="39" spans="1:4" x14ac:dyDescent="0.25">
      <c r="A39" s="25"/>
      <c r="B39" s="31">
        <v>6068</v>
      </c>
      <c r="C39" s="31" t="s">
        <v>84</v>
      </c>
      <c r="D39" s="31" t="s">
        <v>291</v>
      </c>
    </row>
    <row r="40" spans="1:4" x14ac:dyDescent="0.25">
      <c r="A40" s="25"/>
      <c r="B40" s="31">
        <v>11927</v>
      </c>
      <c r="C40" s="31" t="s">
        <v>85</v>
      </c>
      <c r="D40" s="31" t="s">
        <v>291</v>
      </c>
    </row>
    <row r="41" spans="1:4" x14ac:dyDescent="0.25">
      <c r="A41" s="25"/>
      <c r="B41" s="31">
        <v>3543</v>
      </c>
      <c r="C41" s="31" t="s">
        <v>86</v>
      </c>
      <c r="D41" s="31" t="s">
        <v>291</v>
      </c>
    </row>
    <row r="42" spans="1:4" x14ac:dyDescent="0.25">
      <c r="A42" s="25"/>
      <c r="B42" s="31">
        <v>311000</v>
      </c>
      <c r="C42" s="31" t="s">
        <v>35</v>
      </c>
      <c r="D42" s="31" t="s">
        <v>295</v>
      </c>
    </row>
    <row r="43" spans="1:4" x14ac:dyDescent="0.25">
      <c r="A43" s="25"/>
      <c r="B43" s="31">
        <v>76046</v>
      </c>
      <c r="C43" s="31" t="s">
        <v>36</v>
      </c>
      <c r="D43" s="31" t="s">
        <v>296</v>
      </c>
    </row>
    <row r="44" spans="1:4" x14ac:dyDescent="0.25">
      <c r="A44" s="25"/>
      <c r="B44" s="31">
        <v>63000</v>
      </c>
      <c r="C44" s="31" t="s">
        <v>37</v>
      </c>
      <c r="D44" s="31" t="s">
        <v>297</v>
      </c>
    </row>
    <row r="45" spans="1:4" x14ac:dyDescent="0.25">
      <c r="A45" s="25"/>
      <c r="B45" s="31">
        <v>140000</v>
      </c>
      <c r="C45" s="31" t="s">
        <v>35</v>
      </c>
      <c r="D45" s="31" t="s">
        <v>298</v>
      </c>
    </row>
    <row r="46" spans="1:4" x14ac:dyDescent="0.25">
      <c r="A46" s="25"/>
      <c r="B46" s="31">
        <v>1066627</v>
      </c>
      <c r="C46" s="31" t="s">
        <v>89</v>
      </c>
      <c r="D46" s="31" t="s">
        <v>299</v>
      </c>
    </row>
    <row r="47" spans="1:4" x14ac:dyDescent="0.25">
      <c r="A47" s="25"/>
      <c r="B47" s="31">
        <v>64989</v>
      </c>
      <c r="C47" s="31" t="s">
        <v>90</v>
      </c>
      <c r="D47" s="31" t="s">
        <v>300</v>
      </c>
    </row>
    <row r="48" spans="1:4" x14ac:dyDescent="0.25">
      <c r="A48" s="25"/>
      <c r="B48" s="31">
        <v>96451</v>
      </c>
      <c r="C48" s="31" t="s">
        <v>92</v>
      </c>
      <c r="D48" s="31" t="s">
        <v>299</v>
      </c>
    </row>
    <row r="49" spans="1:4" x14ac:dyDescent="0.25">
      <c r="A49" s="25"/>
      <c r="B49" s="31">
        <v>89336</v>
      </c>
      <c r="C49" s="31" t="s">
        <v>93</v>
      </c>
      <c r="D49" s="31" t="s">
        <v>299</v>
      </c>
    </row>
    <row r="50" spans="1:4" x14ac:dyDescent="0.25">
      <c r="A50" s="25"/>
      <c r="B50" s="31">
        <v>47542</v>
      </c>
      <c r="C50" s="31" t="s">
        <v>94</v>
      </c>
      <c r="D50" s="31" t="s">
        <v>299</v>
      </c>
    </row>
    <row r="51" spans="1:4" x14ac:dyDescent="0.25">
      <c r="A51" s="25"/>
      <c r="B51" s="31">
        <v>53335</v>
      </c>
      <c r="C51" s="31" t="s">
        <v>96</v>
      </c>
      <c r="D51" s="31" t="s">
        <v>301</v>
      </c>
    </row>
    <row r="52" spans="1:4" x14ac:dyDescent="0.25">
      <c r="A52" s="25"/>
      <c r="B52" s="31">
        <v>8862</v>
      </c>
      <c r="C52" s="31" t="s">
        <v>97</v>
      </c>
      <c r="D52" s="31" t="s">
        <v>299</v>
      </c>
    </row>
    <row r="53" spans="1:4" x14ac:dyDescent="0.25">
      <c r="A53" s="25"/>
      <c r="B53" s="31">
        <v>8376</v>
      </c>
      <c r="C53" s="31" t="s">
        <v>98</v>
      </c>
      <c r="D53" s="31" t="s">
        <v>299</v>
      </c>
    </row>
    <row r="54" spans="1:4" x14ac:dyDescent="0.25">
      <c r="A54" s="25"/>
      <c r="B54" s="31">
        <v>14819</v>
      </c>
      <c r="C54" s="31" t="s">
        <v>99</v>
      </c>
      <c r="D54" s="31" t="s">
        <v>299</v>
      </c>
    </row>
    <row r="55" spans="1:4" x14ac:dyDescent="0.25">
      <c r="A55" s="25"/>
      <c r="B55" s="31">
        <v>8124</v>
      </c>
      <c r="C55" s="31" t="s">
        <v>100</v>
      </c>
      <c r="D55" s="31" t="s">
        <v>299</v>
      </c>
    </row>
    <row r="56" spans="1:4" x14ac:dyDescent="0.25">
      <c r="A56" s="25"/>
      <c r="B56" s="31">
        <v>8414</v>
      </c>
      <c r="C56" s="31" t="s">
        <v>101</v>
      </c>
      <c r="D56" s="31" t="s">
        <v>299</v>
      </c>
    </row>
    <row r="57" spans="1:4" x14ac:dyDescent="0.25">
      <c r="A57" s="25"/>
      <c r="B57" s="31">
        <v>8633</v>
      </c>
      <c r="C57" s="31" t="s">
        <v>102</v>
      </c>
      <c r="D57" s="31" t="s">
        <v>299</v>
      </c>
    </row>
    <row r="58" spans="1:4" x14ac:dyDescent="0.25">
      <c r="A58" s="25"/>
      <c r="B58" s="31">
        <v>15834</v>
      </c>
      <c r="C58" s="31" t="s">
        <v>104</v>
      </c>
      <c r="D58" s="31" t="s">
        <v>299</v>
      </c>
    </row>
    <row r="59" spans="1:4" x14ac:dyDescent="0.25">
      <c r="A59" s="25"/>
      <c r="B59" s="31">
        <v>5835</v>
      </c>
      <c r="C59" s="31" t="s">
        <v>105</v>
      </c>
      <c r="D59" s="31" t="s">
        <v>299</v>
      </c>
    </row>
    <row r="60" spans="1:4" x14ac:dyDescent="0.25">
      <c r="A60" s="25"/>
      <c r="B60" s="31">
        <v>6565</v>
      </c>
      <c r="C60" s="31" t="s">
        <v>106</v>
      </c>
      <c r="D60" s="31" t="s">
        <v>299</v>
      </c>
    </row>
    <row r="61" spans="1:4" x14ac:dyDescent="0.25">
      <c r="A61" s="25"/>
      <c r="B61" s="31">
        <v>33695</v>
      </c>
      <c r="C61" s="31" t="s">
        <v>107</v>
      </c>
      <c r="D61" s="31" t="s">
        <v>299</v>
      </c>
    </row>
    <row r="62" spans="1:4" x14ac:dyDescent="0.25">
      <c r="A62" s="25"/>
      <c r="B62" s="31">
        <v>6799</v>
      </c>
      <c r="C62" s="31" t="s">
        <v>108</v>
      </c>
      <c r="D62" s="31" t="s">
        <v>299</v>
      </c>
    </row>
    <row r="63" spans="1:4" x14ac:dyDescent="0.25">
      <c r="A63" s="25"/>
      <c r="B63" s="29">
        <v>33000</v>
      </c>
      <c r="C63" s="29" t="s">
        <v>289</v>
      </c>
      <c r="D63" s="29" t="s">
        <v>290</v>
      </c>
    </row>
    <row r="64" spans="1:4" ht="57" x14ac:dyDescent="0.25">
      <c r="A64" s="20" t="s">
        <v>13</v>
      </c>
      <c r="B64" s="19"/>
      <c r="C64" s="17"/>
      <c r="D64" s="17"/>
    </row>
    <row r="65" spans="1:4" ht="34.5" x14ac:dyDescent="0.25">
      <c r="A65" s="25" t="s">
        <v>14</v>
      </c>
      <c r="B65" s="13">
        <f>SUM(B66:B66)</f>
        <v>0</v>
      </c>
      <c r="C65" s="20"/>
      <c r="D65" s="17"/>
    </row>
    <row r="66" spans="1:4" ht="23.25" x14ac:dyDescent="0.25">
      <c r="A66" s="20" t="s">
        <v>15</v>
      </c>
      <c r="B66" s="19"/>
      <c r="C66" s="20"/>
      <c r="D66" s="17"/>
    </row>
    <row r="67" spans="1:4" ht="135.75" x14ac:dyDescent="0.25">
      <c r="A67" s="25" t="s">
        <v>16</v>
      </c>
      <c r="B67" s="13">
        <f>SUM(B68:B68)</f>
        <v>0</v>
      </c>
      <c r="C67" s="20"/>
      <c r="D67" s="22"/>
    </row>
    <row r="68" spans="1:4" ht="90.75" x14ac:dyDescent="0.25">
      <c r="A68" s="20" t="s">
        <v>17</v>
      </c>
      <c r="B68" s="19"/>
      <c r="C68" s="14"/>
      <c r="D68" s="17"/>
    </row>
    <row r="69" spans="1:4" ht="90.75" x14ac:dyDescent="0.25">
      <c r="A69" s="25" t="s">
        <v>18</v>
      </c>
      <c r="B69" s="13">
        <f>SUM(B70:B71)</f>
        <v>0</v>
      </c>
      <c r="C69" s="14"/>
      <c r="D69" s="18"/>
    </row>
    <row r="70" spans="1:4" ht="79.5" x14ac:dyDescent="0.25">
      <c r="A70" s="20" t="s">
        <v>19</v>
      </c>
      <c r="B70" s="19"/>
      <c r="C70" s="17"/>
      <c r="D70" s="18"/>
    </row>
    <row r="71" spans="1:4" x14ac:dyDescent="0.25">
      <c r="A71" s="20"/>
      <c r="B71" s="19"/>
      <c r="C71" s="17"/>
      <c r="D71" s="18"/>
    </row>
    <row r="72" spans="1:4" ht="34.5" x14ac:dyDescent="0.25">
      <c r="A72" s="25" t="s">
        <v>20</v>
      </c>
      <c r="B72" s="13">
        <f>SUM(B73:B73)</f>
        <v>0</v>
      </c>
      <c r="C72" s="17"/>
      <c r="D72" s="18"/>
    </row>
    <row r="73" spans="1:4" ht="23.25" x14ac:dyDescent="0.25">
      <c r="A73" s="20" t="s">
        <v>21</v>
      </c>
      <c r="B73" s="19"/>
      <c r="C73" s="17"/>
      <c r="D73" s="18"/>
    </row>
    <row r="74" spans="1:4" ht="22.5" x14ac:dyDescent="0.25">
      <c r="A74" s="26" t="s">
        <v>22</v>
      </c>
      <c r="B74" s="24">
        <f>+B11+B13+B16+B65+B67+B69+B72</f>
        <v>2371025</v>
      </c>
      <c r="C74" s="23"/>
      <c r="D74" s="18"/>
    </row>
    <row r="75" spans="1:4" x14ac:dyDescent="0.25">
      <c r="A75" s="2"/>
      <c r="B75" s="2"/>
      <c r="C75" s="2"/>
    </row>
    <row r="76" spans="1:4" x14ac:dyDescent="0.25">
      <c r="A76" s="6"/>
      <c r="B76" s="6"/>
      <c r="C76" s="21" t="s">
        <v>23</v>
      </c>
    </row>
    <row r="77" spans="1:4" x14ac:dyDescent="0.25">
      <c r="A77" s="6"/>
      <c r="B77" s="6"/>
      <c r="C7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4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3" r:id="rId3"/>
      </mc:Fallback>
    </mc:AlternateContent>
    <mc:AlternateContent xmlns:mc="http://schemas.openxmlformats.org/markup-compatibility/2006">
      <mc:Choice Requires="x14">
        <oleObject shapeId="72499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4" r:id="rId5"/>
      </mc:Fallback>
    </mc:AlternateContent>
    <mc:AlternateContent xmlns:mc="http://schemas.openxmlformats.org/markup-compatibility/2006">
      <mc:Choice Requires="x14">
        <oleObject shapeId="72499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4995" r:id="rId6"/>
      </mc:Fallback>
    </mc:AlternateContent>
    <mc:AlternateContent xmlns:mc="http://schemas.openxmlformats.org/markup-compatibility/2006">
      <mc:Choice Requires="x14">
        <oleObject shapeId="724996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6" r:id="rId7"/>
      </mc:Fallback>
    </mc:AlternateContent>
    <mc:AlternateContent xmlns:mc="http://schemas.openxmlformats.org/markup-compatibility/2006">
      <mc:Choice Requires="x14">
        <oleObject shapeId="724997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7" r:id="rId8"/>
      </mc:Fallback>
    </mc:AlternateContent>
    <mc:AlternateContent xmlns:mc="http://schemas.openxmlformats.org/markup-compatibility/2006">
      <mc:Choice Requires="x14">
        <oleObject shapeId="724998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4998" r:id="rId9"/>
      </mc:Fallback>
    </mc:AlternateContent>
    <mc:AlternateContent xmlns:mc="http://schemas.openxmlformats.org/markup-compatibility/2006">
      <mc:Choice Requires="x14">
        <oleObject shapeId="724999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4999" r:id="rId10"/>
      </mc:Fallback>
    </mc:AlternateContent>
    <mc:AlternateContent xmlns:mc="http://schemas.openxmlformats.org/markup-compatibility/2006">
      <mc:Choice Requires="x14">
        <oleObject shapeId="725000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5000" r:id="rId11"/>
      </mc:Fallback>
    </mc:AlternateContent>
    <mc:AlternateContent xmlns:mc="http://schemas.openxmlformats.org/markup-compatibility/2006">
      <mc:Choice Requires="x14">
        <oleObject shapeId="725001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5001" r:id="rId12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9EE8-A4EA-48A5-94A5-61D98A210588}">
  <dimension ref="A1:D40"/>
  <sheetViews>
    <sheetView workbookViewId="0">
      <selection activeCell="H20" sqref="H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302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851.47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122.7</v>
      </c>
      <c r="C15" s="31" t="s">
        <v>303</v>
      </c>
      <c r="D15" s="31" t="s">
        <v>304</v>
      </c>
    </row>
    <row r="16" spans="1:4" x14ac:dyDescent="0.25">
      <c r="A16" s="20"/>
      <c r="B16" s="48">
        <v>130.86000000000001</v>
      </c>
      <c r="C16" s="31" t="s">
        <v>303</v>
      </c>
      <c r="D16" s="31" t="s">
        <v>305</v>
      </c>
    </row>
    <row r="17" spans="1:4" x14ac:dyDescent="0.25">
      <c r="A17" s="20"/>
      <c r="B17" s="48">
        <v>110.11</v>
      </c>
      <c r="C17" s="31" t="s">
        <v>137</v>
      </c>
      <c r="D17" s="31" t="s">
        <v>306</v>
      </c>
    </row>
    <row r="18" spans="1:4" x14ac:dyDescent="0.25">
      <c r="A18" s="20"/>
      <c r="B18" s="31">
        <v>487.8</v>
      </c>
      <c r="C18" s="31" t="s">
        <v>148</v>
      </c>
      <c r="D18" s="31" t="s">
        <v>307</v>
      </c>
    </row>
    <row r="19" spans="1:4" ht="68.25" x14ac:dyDescent="0.25">
      <c r="A19" s="25" t="s">
        <v>12</v>
      </c>
      <c r="B19" s="13">
        <f>SUM(B20:B26)</f>
        <v>14765119.529999999</v>
      </c>
      <c r="C19" s="17"/>
      <c r="D19" s="17"/>
    </row>
    <row r="20" spans="1:4" x14ac:dyDescent="0.25">
      <c r="A20" s="25"/>
      <c r="B20" s="31">
        <v>13906547</v>
      </c>
      <c r="C20" s="31" t="s">
        <v>26</v>
      </c>
      <c r="D20" s="31" t="s">
        <v>308</v>
      </c>
    </row>
    <row r="21" spans="1:4" x14ac:dyDescent="0.25">
      <c r="A21" s="25"/>
      <c r="B21" s="31">
        <v>51581</v>
      </c>
      <c r="C21" s="31" t="s">
        <v>27</v>
      </c>
      <c r="D21" s="31" t="s">
        <v>308</v>
      </c>
    </row>
    <row r="22" spans="1:4" x14ac:dyDescent="0.25">
      <c r="A22" s="25"/>
      <c r="B22" s="31">
        <v>52272.53</v>
      </c>
      <c r="C22" s="31" t="s">
        <v>28</v>
      </c>
      <c r="D22" s="31" t="s">
        <v>308</v>
      </c>
    </row>
    <row r="23" spans="1:4" x14ac:dyDescent="0.25">
      <c r="A23" s="25"/>
      <c r="B23" s="31">
        <v>651381</v>
      </c>
      <c r="C23" s="31" t="s">
        <v>29</v>
      </c>
      <c r="D23" s="31" t="s">
        <v>308</v>
      </c>
    </row>
    <row r="24" spans="1:4" x14ac:dyDescent="0.25">
      <c r="A24" s="25"/>
      <c r="B24" s="31">
        <v>69080</v>
      </c>
      <c r="C24" s="31" t="s">
        <v>30</v>
      </c>
      <c r="D24" s="31" t="s">
        <v>308</v>
      </c>
    </row>
    <row r="25" spans="1:4" x14ac:dyDescent="0.25">
      <c r="A25" s="25"/>
      <c r="B25" s="31">
        <v>15300</v>
      </c>
      <c r="C25" s="31" t="s">
        <v>31</v>
      </c>
      <c r="D25" s="31" t="s">
        <v>308</v>
      </c>
    </row>
    <row r="26" spans="1:4" x14ac:dyDescent="0.25">
      <c r="A26" s="25"/>
      <c r="B26" s="31">
        <v>18958</v>
      </c>
      <c r="C26" s="31" t="s">
        <v>32</v>
      </c>
      <c r="D26" s="31" t="s">
        <v>308</v>
      </c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+B11+B13+B19+B28+B30+B32+B35</f>
        <v>14765971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60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17" r:id="rId3"/>
      </mc:Fallback>
    </mc:AlternateContent>
    <mc:AlternateContent xmlns:mc="http://schemas.openxmlformats.org/markup-compatibility/2006">
      <mc:Choice Requires="x14">
        <oleObject shapeId="72601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18" r:id="rId5"/>
      </mc:Fallback>
    </mc:AlternateContent>
    <mc:AlternateContent xmlns:mc="http://schemas.openxmlformats.org/markup-compatibility/2006">
      <mc:Choice Requires="x14">
        <oleObject shapeId="72601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6019" r:id="rId6"/>
      </mc:Fallback>
    </mc:AlternateContent>
    <mc:AlternateContent xmlns:mc="http://schemas.openxmlformats.org/markup-compatibility/2006">
      <mc:Choice Requires="x14">
        <oleObject shapeId="72602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0" r:id="rId7"/>
      </mc:Fallback>
    </mc:AlternateContent>
    <mc:AlternateContent xmlns:mc="http://schemas.openxmlformats.org/markup-compatibility/2006">
      <mc:Choice Requires="x14">
        <oleObject shapeId="72602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1" r:id="rId8"/>
      </mc:Fallback>
    </mc:AlternateContent>
    <mc:AlternateContent xmlns:mc="http://schemas.openxmlformats.org/markup-compatibility/2006">
      <mc:Choice Requires="x14">
        <oleObject shapeId="72602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6022" r:id="rId9"/>
      </mc:Fallback>
    </mc:AlternateContent>
    <mc:AlternateContent xmlns:mc="http://schemas.openxmlformats.org/markup-compatibility/2006">
      <mc:Choice Requires="x14">
        <oleObject shapeId="72602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3" r:id="rId10"/>
      </mc:Fallback>
    </mc:AlternateContent>
    <mc:AlternateContent xmlns:mc="http://schemas.openxmlformats.org/markup-compatibility/2006">
      <mc:Choice Requires="x14">
        <oleObject shapeId="72602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6024" r:id="rId11"/>
      </mc:Fallback>
    </mc:AlternateContent>
    <mc:AlternateContent xmlns:mc="http://schemas.openxmlformats.org/markup-compatibility/2006">
      <mc:Choice Requires="x14">
        <oleObject shapeId="72602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6025" r:id="rId12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0ADC-F92B-4B69-8EDC-5D3B9BABA929}">
  <dimension ref="A1:D63"/>
  <sheetViews>
    <sheetView workbookViewId="0">
      <selection activeCell="B12" sqref="B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309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1278282</v>
      </c>
      <c r="C11" s="14"/>
      <c r="D11" s="15"/>
    </row>
    <row r="12" spans="1:4" x14ac:dyDescent="0.25">
      <c r="A12" s="27"/>
      <c r="B12" s="30">
        <v>488</v>
      </c>
      <c r="C12" s="32" t="s">
        <v>39</v>
      </c>
      <c r="D12" s="35" t="s">
        <v>40</v>
      </c>
    </row>
    <row r="13" spans="1:4" x14ac:dyDescent="0.25">
      <c r="A13" s="27"/>
      <c r="B13" s="30">
        <v>721359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26599</v>
      </c>
      <c r="C15" s="32" t="s">
        <v>45</v>
      </c>
      <c r="D15" s="35" t="s">
        <v>46</v>
      </c>
    </row>
    <row r="16" spans="1:4" x14ac:dyDescent="0.25">
      <c r="A16" s="27"/>
      <c r="B16" s="30">
        <v>7821</v>
      </c>
      <c r="C16" s="32" t="s">
        <v>47</v>
      </c>
      <c r="D16" s="35" t="s">
        <v>48</v>
      </c>
    </row>
    <row r="17" spans="1:4" x14ac:dyDescent="0.25">
      <c r="A17" s="27"/>
      <c r="B17" s="30">
        <v>844</v>
      </c>
      <c r="C17" s="32" t="s">
        <v>49</v>
      </c>
      <c r="D17" s="35" t="s">
        <v>50</v>
      </c>
    </row>
    <row r="18" spans="1:4" x14ac:dyDescent="0.25">
      <c r="A18" s="27"/>
      <c r="B18" s="30">
        <v>2225</v>
      </c>
      <c r="C18" s="32" t="s">
        <v>51</v>
      </c>
      <c r="D18" s="35" t="s">
        <v>52</v>
      </c>
    </row>
    <row r="19" spans="1:4" x14ac:dyDescent="0.25">
      <c r="A19" s="27"/>
      <c r="B19" s="30">
        <v>2000</v>
      </c>
      <c r="C19" s="32" t="s">
        <v>53</v>
      </c>
      <c r="D19" s="35" t="s">
        <v>52</v>
      </c>
    </row>
    <row r="20" spans="1:4" x14ac:dyDescent="0.25">
      <c r="A20" s="27"/>
      <c r="B20" s="30">
        <v>901</v>
      </c>
      <c r="C20" s="32" t="s">
        <v>54</v>
      </c>
      <c r="D20" s="35" t="s">
        <v>55</v>
      </c>
    </row>
    <row r="21" spans="1:4" x14ac:dyDescent="0.25">
      <c r="A21" s="27"/>
      <c r="B21" s="30">
        <v>1106</v>
      </c>
      <c r="C21" s="32" t="s">
        <v>54</v>
      </c>
      <c r="D21" s="35" t="s">
        <v>55</v>
      </c>
    </row>
    <row r="22" spans="1:4" x14ac:dyDescent="0.25">
      <c r="A22" s="27"/>
      <c r="B22" s="30">
        <v>410</v>
      </c>
      <c r="C22" s="32" t="s">
        <v>56</v>
      </c>
      <c r="D22" s="35" t="s">
        <v>57</v>
      </c>
    </row>
    <row r="23" spans="1:4" x14ac:dyDescent="0.25">
      <c r="A23" s="27"/>
      <c r="B23" s="30">
        <v>100</v>
      </c>
      <c r="C23" s="32" t="s">
        <v>58</v>
      </c>
      <c r="D23" s="35" t="s">
        <v>57</v>
      </c>
    </row>
    <row r="24" spans="1:4" x14ac:dyDescent="0.25">
      <c r="A24" s="27"/>
      <c r="B24" s="30">
        <v>100</v>
      </c>
      <c r="C24" s="32" t="s">
        <v>58</v>
      </c>
      <c r="D24" s="35" t="s">
        <v>57</v>
      </c>
    </row>
    <row r="25" spans="1:4" x14ac:dyDescent="0.25">
      <c r="A25" s="27"/>
      <c r="B25" s="30">
        <v>312271</v>
      </c>
      <c r="C25" s="32" t="s">
        <v>43</v>
      </c>
      <c r="D25" s="35" t="s">
        <v>59</v>
      </c>
    </row>
    <row r="26" spans="1:4" x14ac:dyDescent="0.25">
      <c r="A26" s="27"/>
      <c r="B26" s="30">
        <v>117969</v>
      </c>
      <c r="C26" s="32" t="s">
        <v>43</v>
      </c>
      <c r="D26" s="35" t="s">
        <v>60</v>
      </c>
    </row>
    <row r="27" spans="1:4" x14ac:dyDescent="0.25">
      <c r="A27" s="27"/>
      <c r="B27" s="30">
        <v>81427</v>
      </c>
      <c r="C27" s="44" t="s">
        <v>43</v>
      </c>
      <c r="D27" s="44" t="s">
        <v>61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SUM(B30:B47)</f>
        <v>29273.970000000005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48">
        <v>277.7</v>
      </c>
      <c r="C31" s="31" t="s">
        <v>168</v>
      </c>
      <c r="D31" s="31" t="s">
        <v>310</v>
      </c>
    </row>
    <row r="32" spans="1:4" x14ac:dyDescent="0.25">
      <c r="A32" s="20"/>
      <c r="B32" s="48">
        <v>64.13</v>
      </c>
      <c r="C32" s="31" t="s">
        <v>311</v>
      </c>
      <c r="D32" s="31" t="s">
        <v>312</v>
      </c>
    </row>
    <row r="33" spans="1:4" x14ac:dyDescent="0.25">
      <c r="A33" s="20"/>
      <c r="B33" s="31">
        <v>2466.85</v>
      </c>
      <c r="C33" s="31" t="s">
        <v>313</v>
      </c>
      <c r="D33" s="31" t="s">
        <v>314</v>
      </c>
    </row>
    <row r="34" spans="1:4" x14ac:dyDescent="0.25">
      <c r="A34" s="20"/>
      <c r="B34" s="31">
        <v>992.95</v>
      </c>
      <c r="C34" s="31" t="s">
        <v>132</v>
      </c>
      <c r="D34" s="31" t="s">
        <v>315</v>
      </c>
    </row>
    <row r="35" spans="1:4" x14ac:dyDescent="0.25">
      <c r="A35" s="20"/>
      <c r="B35" s="31">
        <v>6002.81</v>
      </c>
      <c r="C35" s="31" t="s">
        <v>316</v>
      </c>
      <c r="D35" s="31" t="s">
        <v>317</v>
      </c>
    </row>
    <row r="36" spans="1:4" x14ac:dyDescent="0.25">
      <c r="A36" s="20"/>
      <c r="B36" s="31">
        <v>3528.26</v>
      </c>
      <c r="C36" s="31" t="s">
        <v>156</v>
      </c>
      <c r="D36" s="31" t="s">
        <v>318</v>
      </c>
    </row>
    <row r="37" spans="1:4" x14ac:dyDescent="0.25">
      <c r="A37" s="20"/>
      <c r="B37" s="31">
        <v>4719</v>
      </c>
      <c r="C37" s="31" t="s">
        <v>311</v>
      </c>
      <c r="D37" s="31" t="s">
        <v>319</v>
      </c>
    </row>
    <row r="38" spans="1:4" x14ac:dyDescent="0.25">
      <c r="A38" s="20"/>
      <c r="B38" s="31">
        <v>441.65</v>
      </c>
      <c r="C38" s="31" t="s">
        <v>311</v>
      </c>
      <c r="D38" s="31" t="s">
        <v>320</v>
      </c>
    </row>
    <row r="39" spans="1:4" x14ac:dyDescent="0.25">
      <c r="A39" s="20"/>
      <c r="B39" s="31">
        <v>665.5</v>
      </c>
      <c r="C39" s="31" t="s">
        <v>321</v>
      </c>
      <c r="D39" s="31" t="s">
        <v>322</v>
      </c>
    </row>
    <row r="40" spans="1:4" x14ac:dyDescent="0.25">
      <c r="A40" s="20"/>
      <c r="B40" s="31">
        <v>155</v>
      </c>
      <c r="C40" s="31" t="s">
        <v>134</v>
      </c>
      <c r="D40" s="31" t="s">
        <v>323</v>
      </c>
    </row>
    <row r="41" spans="1:4" x14ac:dyDescent="0.25">
      <c r="A41" s="20"/>
      <c r="B41" s="31">
        <v>2044.9</v>
      </c>
      <c r="C41" s="31" t="s">
        <v>201</v>
      </c>
      <c r="D41" s="31" t="s">
        <v>324</v>
      </c>
    </row>
    <row r="42" spans="1:4" x14ac:dyDescent="0.25">
      <c r="A42" s="20"/>
      <c r="B42" s="31">
        <v>847</v>
      </c>
      <c r="C42" s="31" t="s">
        <v>117</v>
      </c>
      <c r="D42" s="31" t="s">
        <v>325</v>
      </c>
    </row>
    <row r="43" spans="1:4" x14ac:dyDescent="0.25">
      <c r="A43" s="20"/>
      <c r="B43" s="31">
        <v>1327.56</v>
      </c>
      <c r="C43" s="31" t="s">
        <v>153</v>
      </c>
      <c r="D43" s="31" t="s">
        <v>326</v>
      </c>
    </row>
    <row r="44" spans="1:4" x14ac:dyDescent="0.25">
      <c r="A44" s="20"/>
      <c r="B44" s="31">
        <v>2904</v>
      </c>
      <c r="C44" s="31" t="s">
        <v>199</v>
      </c>
      <c r="D44" s="31" t="s">
        <v>327</v>
      </c>
    </row>
    <row r="45" spans="1:4" x14ac:dyDescent="0.25">
      <c r="A45" s="20"/>
      <c r="B45" s="31">
        <v>444.37</v>
      </c>
      <c r="C45" s="31" t="s">
        <v>133</v>
      </c>
      <c r="D45" s="31" t="s">
        <v>328</v>
      </c>
    </row>
    <row r="46" spans="1:4" x14ac:dyDescent="0.25">
      <c r="A46" s="20"/>
      <c r="B46" s="31">
        <v>1906.36</v>
      </c>
      <c r="C46" s="31" t="s">
        <v>187</v>
      </c>
      <c r="D46" s="31" t="s">
        <v>329</v>
      </c>
    </row>
    <row r="47" spans="1:4" x14ac:dyDescent="0.25">
      <c r="A47" s="20"/>
      <c r="B47" s="31">
        <v>485.93</v>
      </c>
      <c r="C47" s="31" t="s">
        <v>157</v>
      </c>
      <c r="D47" s="31" t="s">
        <v>330</v>
      </c>
    </row>
    <row r="48" spans="1:4" ht="68.25" x14ac:dyDescent="0.25">
      <c r="A48" s="25" t="s">
        <v>12</v>
      </c>
      <c r="B48" s="13">
        <f>SUM(B49:B49)</f>
        <v>0</v>
      </c>
      <c r="C48" s="17"/>
      <c r="D48" s="17"/>
    </row>
    <row r="49" spans="1:4" x14ac:dyDescent="0.25">
      <c r="A49" s="25"/>
      <c r="B49" s="13"/>
      <c r="C49" s="17"/>
      <c r="D49" s="17"/>
    </row>
    <row r="50" spans="1:4" ht="57" x14ac:dyDescent="0.25">
      <c r="A50" s="20" t="s">
        <v>13</v>
      </c>
      <c r="B50" s="19"/>
      <c r="C50" s="17"/>
      <c r="D50" s="17"/>
    </row>
    <row r="51" spans="1:4" ht="34.5" x14ac:dyDescent="0.25">
      <c r="A51" s="25" t="s">
        <v>14</v>
      </c>
      <c r="B51" s="13">
        <f>SUM(B52:B52)</f>
        <v>0</v>
      </c>
      <c r="C51" s="20"/>
      <c r="D51" s="17"/>
    </row>
    <row r="52" spans="1:4" ht="23.25" x14ac:dyDescent="0.25">
      <c r="A52" s="20" t="s">
        <v>15</v>
      </c>
      <c r="B52" s="19"/>
      <c r="C52" s="20"/>
      <c r="D52" s="17"/>
    </row>
    <row r="53" spans="1:4" ht="135.75" x14ac:dyDescent="0.25">
      <c r="A53" s="25" t="s">
        <v>16</v>
      </c>
      <c r="B53" s="13">
        <f>SUM(B54:B54)</f>
        <v>0</v>
      </c>
      <c r="C53" s="20"/>
      <c r="D53" s="22"/>
    </row>
    <row r="54" spans="1:4" ht="90.75" x14ac:dyDescent="0.25">
      <c r="A54" s="20" t="s">
        <v>17</v>
      </c>
      <c r="B54" s="19"/>
      <c r="C54" s="14"/>
      <c r="D54" s="17"/>
    </row>
    <row r="55" spans="1:4" ht="90.75" x14ac:dyDescent="0.25">
      <c r="A55" s="25" t="s">
        <v>18</v>
      </c>
      <c r="B55" s="13">
        <f>SUM(B56:B57)</f>
        <v>0</v>
      </c>
      <c r="C55" s="14"/>
      <c r="D55" s="18"/>
    </row>
    <row r="56" spans="1:4" ht="79.5" x14ac:dyDescent="0.25">
      <c r="A56" s="20" t="s">
        <v>19</v>
      </c>
      <c r="B56" s="19"/>
      <c r="C56" s="17"/>
      <c r="D56" s="18"/>
    </row>
    <row r="57" spans="1:4" x14ac:dyDescent="0.25">
      <c r="A57" s="20"/>
      <c r="B57" s="19"/>
      <c r="C57" s="17"/>
      <c r="D57" s="18"/>
    </row>
    <row r="58" spans="1:4" ht="34.5" x14ac:dyDescent="0.25">
      <c r="A58" s="25" t="s">
        <v>20</v>
      </c>
      <c r="B58" s="13">
        <f>SUM(B59:B59)</f>
        <v>0</v>
      </c>
      <c r="C58" s="17"/>
      <c r="D58" s="18"/>
    </row>
    <row r="59" spans="1:4" ht="23.25" x14ac:dyDescent="0.25">
      <c r="A59" s="20" t="s">
        <v>21</v>
      </c>
      <c r="B59" s="19"/>
      <c r="C59" s="17"/>
      <c r="D59" s="18"/>
    </row>
    <row r="60" spans="1:4" ht="22.5" x14ac:dyDescent="0.25">
      <c r="A60" s="26" t="s">
        <v>22</v>
      </c>
      <c r="B60" s="24">
        <f>+B11+B29+B48+B51+B53+B55+B58</f>
        <v>1307555.97</v>
      </c>
      <c r="C60" s="23"/>
      <c r="D60" s="18"/>
    </row>
    <row r="61" spans="1:4" x14ac:dyDescent="0.25">
      <c r="A61" s="2"/>
      <c r="B61" s="2"/>
      <c r="C61" s="2"/>
    </row>
    <row r="62" spans="1:4" x14ac:dyDescent="0.25">
      <c r="A62" s="6"/>
      <c r="B62" s="6"/>
      <c r="C62" s="21" t="s">
        <v>23</v>
      </c>
    </row>
    <row r="63" spans="1:4" x14ac:dyDescent="0.25">
      <c r="A63" s="6"/>
      <c r="B63" s="6"/>
      <c r="C6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7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1" r:id="rId3"/>
      </mc:Fallback>
    </mc:AlternateContent>
    <mc:AlternateContent xmlns:mc="http://schemas.openxmlformats.org/markup-compatibility/2006">
      <mc:Choice Requires="x14">
        <oleObject shapeId="72704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2" r:id="rId5"/>
      </mc:Fallback>
    </mc:AlternateContent>
    <mc:AlternateContent xmlns:mc="http://schemas.openxmlformats.org/markup-compatibility/2006">
      <mc:Choice Requires="x14">
        <oleObject shapeId="72704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43" r:id="rId6"/>
      </mc:Fallback>
    </mc:AlternateContent>
    <mc:AlternateContent xmlns:mc="http://schemas.openxmlformats.org/markup-compatibility/2006">
      <mc:Choice Requires="x14">
        <oleObject shapeId="72704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4" r:id="rId7"/>
      </mc:Fallback>
    </mc:AlternateContent>
    <mc:AlternateContent xmlns:mc="http://schemas.openxmlformats.org/markup-compatibility/2006">
      <mc:Choice Requires="x14">
        <oleObject shapeId="72704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5" r:id="rId8"/>
      </mc:Fallback>
    </mc:AlternateContent>
    <mc:AlternateContent xmlns:mc="http://schemas.openxmlformats.org/markup-compatibility/2006">
      <mc:Choice Requires="x14">
        <oleObject shapeId="72704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46" r:id="rId9"/>
      </mc:Fallback>
    </mc:AlternateContent>
    <mc:AlternateContent xmlns:mc="http://schemas.openxmlformats.org/markup-compatibility/2006">
      <mc:Choice Requires="x14">
        <oleObject shapeId="72704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7" r:id="rId10"/>
      </mc:Fallback>
    </mc:AlternateContent>
    <mc:AlternateContent xmlns:mc="http://schemas.openxmlformats.org/markup-compatibility/2006">
      <mc:Choice Requires="x14">
        <oleObject shapeId="72704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7048" r:id="rId11"/>
      </mc:Fallback>
    </mc:AlternateContent>
    <mc:AlternateContent xmlns:mc="http://schemas.openxmlformats.org/markup-compatibility/2006">
      <mc:Choice Requires="x14">
        <oleObject shapeId="72704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49" r:id="rId12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D6BF-9E9C-4BF3-BB0D-E66EFE839239}">
  <dimension ref="A1:D35"/>
  <sheetViews>
    <sheetView topLeftCell="A6"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331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1600.83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392.04</v>
      </c>
      <c r="C15" s="31" t="s">
        <v>168</v>
      </c>
      <c r="D15" s="31" t="s">
        <v>334</v>
      </c>
    </row>
    <row r="16" spans="1:4" x14ac:dyDescent="0.25">
      <c r="A16" s="20"/>
      <c r="B16" s="31">
        <v>54.45</v>
      </c>
      <c r="C16" s="31" t="s">
        <v>172</v>
      </c>
      <c r="D16" s="31" t="s">
        <v>335</v>
      </c>
    </row>
    <row r="17" spans="1:4" x14ac:dyDescent="0.25">
      <c r="A17" s="20"/>
      <c r="B17" s="31">
        <v>212.96</v>
      </c>
      <c r="C17" s="31" t="s">
        <v>172</v>
      </c>
      <c r="D17" s="31" t="s">
        <v>336</v>
      </c>
    </row>
    <row r="18" spans="1:4" x14ac:dyDescent="0.25">
      <c r="A18" s="20"/>
      <c r="B18" s="31">
        <v>941.38</v>
      </c>
      <c r="C18" s="31" t="s">
        <v>200</v>
      </c>
      <c r="D18" s="31" t="s">
        <v>337</v>
      </c>
    </row>
    <row r="19" spans="1:4" x14ac:dyDescent="0.25">
      <c r="A19" s="20"/>
      <c r="B19" s="31"/>
      <c r="C19" s="31"/>
      <c r="D19" s="31"/>
    </row>
    <row r="20" spans="1:4" ht="68.25" x14ac:dyDescent="0.25">
      <c r="A20" s="25" t="s">
        <v>12</v>
      </c>
      <c r="B20" s="13">
        <f>SUM(B21:B21)</f>
        <v>18590</v>
      </c>
      <c r="C20" s="17"/>
      <c r="D20" s="17"/>
    </row>
    <row r="21" spans="1:4" x14ac:dyDescent="0.25">
      <c r="A21" s="25"/>
      <c r="B21" s="31">
        <v>18590</v>
      </c>
      <c r="C21" s="31" t="s">
        <v>332</v>
      </c>
      <c r="D21" s="31" t="s">
        <v>333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+B11+B13+B20+B23+B25+B27+B30</f>
        <v>20190.830000000002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8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5" r:id="rId3"/>
      </mc:Fallback>
    </mc:AlternateContent>
    <mc:AlternateContent xmlns:mc="http://schemas.openxmlformats.org/markup-compatibility/2006">
      <mc:Choice Requires="x14">
        <oleObject shapeId="72806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6" r:id="rId5"/>
      </mc:Fallback>
    </mc:AlternateContent>
    <mc:AlternateContent xmlns:mc="http://schemas.openxmlformats.org/markup-compatibility/2006">
      <mc:Choice Requires="x14">
        <oleObject shapeId="72806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8067" r:id="rId6"/>
      </mc:Fallback>
    </mc:AlternateContent>
    <mc:AlternateContent xmlns:mc="http://schemas.openxmlformats.org/markup-compatibility/2006">
      <mc:Choice Requires="x14">
        <oleObject shapeId="72806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8" r:id="rId7"/>
      </mc:Fallback>
    </mc:AlternateContent>
    <mc:AlternateContent xmlns:mc="http://schemas.openxmlformats.org/markup-compatibility/2006">
      <mc:Choice Requires="x14">
        <oleObject shapeId="72806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69" r:id="rId8"/>
      </mc:Fallback>
    </mc:AlternateContent>
    <mc:AlternateContent xmlns:mc="http://schemas.openxmlformats.org/markup-compatibility/2006">
      <mc:Choice Requires="x14">
        <oleObject shapeId="72807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8070" r:id="rId9"/>
      </mc:Fallback>
    </mc:AlternateContent>
    <mc:AlternateContent xmlns:mc="http://schemas.openxmlformats.org/markup-compatibility/2006">
      <mc:Choice Requires="x14">
        <oleObject shapeId="72807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71" r:id="rId10"/>
      </mc:Fallback>
    </mc:AlternateContent>
    <mc:AlternateContent xmlns:mc="http://schemas.openxmlformats.org/markup-compatibility/2006">
      <mc:Choice Requires="x14">
        <oleObject shapeId="72807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8072" r:id="rId11"/>
      </mc:Fallback>
    </mc:AlternateContent>
    <mc:AlternateContent xmlns:mc="http://schemas.openxmlformats.org/markup-compatibility/2006">
      <mc:Choice Requires="x14">
        <oleObject shapeId="72807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8073" r:id="rId12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02B7-B713-4495-AC7E-D8A29EAAB87E}">
  <dimension ref="A1:D41"/>
  <sheetViews>
    <sheetView workbookViewId="0">
      <selection activeCell="F19" sqref="F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338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SUM(B14:B23)</f>
        <v>3284.65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420</v>
      </c>
      <c r="C15" s="31" t="s">
        <v>273</v>
      </c>
      <c r="D15" s="31" t="s">
        <v>341</v>
      </c>
    </row>
    <row r="16" spans="1:4" x14ac:dyDescent="0.25">
      <c r="A16" s="20"/>
      <c r="B16" s="31">
        <v>23</v>
      </c>
      <c r="C16" s="31" t="s">
        <v>273</v>
      </c>
      <c r="D16" s="31" t="s">
        <v>341</v>
      </c>
    </row>
    <row r="17" spans="1:4" x14ac:dyDescent="0.25">
      <c r="A17" s="20"/>
      <c r="B17" s="31">
        <v>46</v>
      </c>
      <c r="C17" s="31" t="s">
        <v>339</v>
      </c>
      <c r="D17" s="31" t="s">
        <v>342</v>
      </c>
    </row>
    <row r="18" spans="1:4" x14ac:dyDescent="0.25">
      <c r="A18" s="20"/>
      <c r="B18" s="31">
        <v>320</v>
      </c>
      <c r="C18" s="31" t="s">
        <v>347</v>
      </c>
      <c r="D18" s="31" t="s">
        <v>348</v>
      </c>
    </row>
    <row r="19" spans="1:4" x14ac:dyDescent="0.25">
      <c r="A19" s="20"/>
      <c r="B19" s="31">
        <v>192.39</v>
      </c>
      <c r="C19" s="31" t="s">
        <v>260</v>
      </c>
      <c r="D19" s="31" t="s">
        <v>349</v>
      </c>
    </row>
    <row r="20" spans="1:4" x14ac:dyDescent="0.25">
      <c r="A20" s="20"/>
      <c r="B20" s="31">
        <v>7.26</v>
      </c>
      <c r="C20" s="31" t="s">
        <v>260</v>
      </c>
      <c r="D20" s="31" t="s">
        <v>350</v>
      </c>
    </row>
    <row r="21" spans="1:4" x14ac:dyDescent="0.25">
      <c r="A21" s="20"/>
      <c r="B21" s="31">
        <v>1815</v>
      </c>
      <c r="C21" s="31" t="s">
        <v>347</v>
      </c>
      <c r="D21" s="31" t="s">
        <v>351</v>
      </c>
    </row>
    <row r="22" spans="1:4" x14ac:dyDescent="0.25">
      <c r="A22" s="20"/>
      <c r="B22" s="31">
        <v>415</v>
      </c>
      <c r="C22" s="31" t="s">
        <v>347</v>
      </c>
      <c r="D22" s="31" t="s">
        <v>348</v>
      </c>
    </row>
    <row r="23" spans="1:4" x14ac:dyDescent="0.25">
      <c r="A23" s="20"/>
      <c r="B23" s="31">
        <v>46</v>
      </c>
      <c r="C23" s="31" t="s">
        <v>340</v>
      </c>
      <c r="D23" s="31" t="s">
        <v>343</v>
      </c>
    </row>
    <row r="24" spans="1:4" ht="68.25" x14ac:dyDescent="0.25">
      <c r="A24" s="25" t="s">
        <v>12</v>
      </c>
      <c r="B24" s="13">
        <f>SUM(B25:B27)</f>
        <v>1495357</v>
      </c>
      <c r="C24" s="17"/>
      <c r="D24" s="17"/>
    </row>
    <row r="25" spans="1:4" x14ac:dyDescent="0.25">
      <c r="A25" s="25"/>
      <c r="B25" s="30">
        <v>250899</v>
      </c>
      <c r="C25" s="2" t="s">
        <v>26</v>
      </c>
      <c r="D25" s="17" t="s">
        <v>346</v>
      </c>
    </row>
    <row r="26" spans="1:4" x14ac:dyDescent="0.25">
      <c r="A26" s="25"/>
      <c r="B26" s="30">
        <v>1067898</v>
      </c>
      <c r="C26" s="2" t="s">
        <v>26</v>
      </c>
      <c r="D26" s="17" t="s">
        <v>263</v>
      </c>
    </row>
    <row r="27" spans="1:4" x14ac:dyDescent="0.25">
      <c r="A27" s="25"/>
      <c r="B27" s="30">
        <v>176560</v>
      </c>
      <c r="C27" s="17" t="s">
        <v>344</v>
      </c>
      <c r="D27" s="17" t="s">
        <v>345</v>
      </c>
    </row>
    <row r="28" spans="1:4" ht="57" x14ac:dyDescent="0.25">
      <c r="A28" s="20" t="s">
        <v>13</v>
      </c>
      <c r="B28" s="19"/>
      <c r="C28" s="17"/>
      <c r="D28" s="17"/>
    </row>
    <row r="29" spans="1:4" ht="34.5" x14ac:dyDescent="0.25">
      <c r="A29" s="25" t="s">
        <v>14</v>
      </c>
      <c r="B29" s="13">
        <f>SUM(B30:B30)</f>
        <v>0</v>
      </c>
      <c r="C29" s="20"/>
      <c r="D29" s="17"/>
    </row>
    <row r="30" spans="1:4" ht="23.25" x14ac:dyDescent="0.25">
      <c r="A30" s="20" t="s">
        <v>15</v>
      </c>
      <c r="B30" s="19"/>
      <c r="C30" s="20"/>
      <c r="D30" s="17"/>
    </row>
    <row r="31" spans="1:4" ht="135.75" x14ac:dyDescent="0.25">
      <c r="A31" s="25" t="s">
        <v>16</v>
      </c>
      <c r="B31" s="13">
        <f>SUM(B32:B32)</f>
        <v>0</v>
      </c>
      <c r="C31" s="20"/>
      <c r="D31" s="22"/>
    </row>
    <row r="32" spans="1:4" ht="90.75" x14ac:dyDescent="0.25">
      <c r="A32" s="20" t="s">
        <v>17</v>
      </c>
      <c r="B32" s="19"/>
      <c r="C32" s="14"/>
      <c r="D32" s="17"/>
    </row>
    <row r="33" spans="1:4" ht="90.75" x14ac:dyDescent="0.25">
      <c r="A33" s="25" t="s">
        <v>18</v>
      </c>
      <c r="B33" s="13">
        <f>SUM(B34:B35)</f>
        <v>0</v>
      </c>
      <c r="C33" s="14"/>
      <c r="D33" s="18"/>
    </row>
    <row r="34" spans="1:4" ht="79.5" x14ac:dyDescent="0.25">
      <c r="A34" s="20" t="s">
        <v>19</v>
      </c>
      <c r="B34" s="19"/>
      <c r="C34" s="17"/>
      <c r="D34" s="18"/>
    </row>
    <row r="35" spans="1:4" x14ac:dyDescent="0.25">
      <c r="A35" s="20"/>
      <c r="B35" s="19"/>
      <c r="C35" s="17"/>
      <c r="D35" s="18"/>
    </row>
    <row r="36" spans="1:4" ht="34.5" x14ac:dyDescent="0.25">
      <c r="A36" s="25" t="s">
        <v>20</v>
      </c>
      <c r="B36" s="13">
        <f>SUM(B37:B37)</f>
        <v>0</v>
      </c>
      <c r="C36" s="17"/>
      <c r="D36" s="18"/>
    </row>
    <row r="37" spans="1:4" ht="23.25" x14ac:dyDescent="0.25">
      <c r="A37" s="20" t="s">
        <v>21</v>
      </c>
      <c r="B37" s="19"/>
      <c r="C37" s="17"/>
      <c r="D37" s="18"/>
    </row>
    <row r="38" spans="1:4" ht="22.5" x14ac:dyDescent="0.25">
      <c r="A38" s="26" t="s">
        <v>22</v>
      </c>
      <c r="B38" s="24">
        <f>+B11+B13+B24+B29+B31+B33+B36</f>
        <v>1498641.65</v>
      </c>
      <c r="C38" s="23"/>
      <c r="D38" s="18"/>
    </row>
    <row r="39" spans="1:4" x14ac:dyDescent="0.25">
      <c r="A39" s="2"/>
      <c r="B39" s="2"/>
      <c r="C39" s="2"/>
    </row>
    <row r="40" spans="1:4" x14ac:dyDescent="0.25">
      <c r="A40" s="6"/>
      <c r="B40" s="6"/>
      <c r="C40" s="21" t="s">
        <v>23</v>
      </c>
    </row>
    <row r="41" spans="1:4" x14ac:dyDescent="0.25">
      <c r="A41" s="6"/>
      <c r="B41" s="6"/>
      <c r="C4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9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89" r:id="rId3"/>
      </mc:Fallback>
    </mc:AlternateContent>
    <mc:AlternateContent xmlns:mc="http://schemas.openxmlformats.org/markup-compatibility/2006">
      <mc:Choice Requires="x14">
        <oleObject shapeId="72909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0" r:id="rId5"/>
      </mc:Fallback>
    </mc:AlternateContent>
    <mc:AlternateContent xmlns:mc="http://schemas.openxmlformats.org/markup-compatibility/2006">
      <mc:Choice Requires="x14">
        <oleObject shapeId="72909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9091" r:id="rId6"/>
      </mc:Fallback>
    </mc:AlternateContent>
    <mc:AlternateContent xmlns:mc="http://schemas.openxmlformats.org/markup-compatibility/2006">
      <mc:Choice Requires="x14">
        <oleObject shapeId="72909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2" r:id="rId7"/>
      </mc:Fallback>
    </mc:AlternateContent>
    <mc:AlternateContent xmlns:mc="http://schemas.openxmlformats.org/markup-compatibility/2006">
      <mc:Choice Requires="x14">
        <oleObject shapeId="72909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3" r:id="rId8"/>
      </mc:Fallback>
    </mc:AlternateContent>
    <mc:AlternateContent xmlns:mc="http://schemas.openxmlformats.org/markup-compatibility/2006">
      <mc:Choice Requires="x14">
        <oleObject shapeId="72909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9094" r:id="rId9"/>
      </mc:Fallback>
    </mc:AlternateContent>
    <mc:AlternateContent xmlns:mc="http://schemas.openxmlformats.org/markup-compatibility/2006">
      <mc:Choice Requires="x14">
        <oleObject shapeId="72909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5" r:id="rId10"/>
      </mc:Fallback>
    </mc:AlternateContent>
    <mc:AlternateContent xmlns:mc="http://schemas.openxmlformats.org/markup-compatibility/2006">
      <mc:Choice Requires="x14">
        <oleObject shapeId="72909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29096" r:id="rId11"/>
      </mc:Fallback>
    </mc:AlternateContent>
    <mc:AlternateContent xmlns:mc="http://schemas.openxmlformats.org/markup-compatibility/2006">
      <mc:Choice Requires="x14">
        <oleObject shapeId="72909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9097" r:id="rId12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D8FF-0858-4255-8A00-6BB10BA03F21}">
  <dimension ref="A1:D34"/>
  <sheetViews>
    <sheetView workbookViewId="0">
      <selection activeCell="B15" sqref="B15:D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352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646.41999999999996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232.42</v>
      </c>
      <c r="C15" s="31" t="s">
        <v>237</v>
      </c>
      <c r="D15" s="31" t="s">
        <v>353</v>
      </c>
    </row>
    <row r="16" spans="1:4" x14ac:dyDescent="0.25">
      <c r="A16" s="20"/>
      <c r="B16" s="31">
        <v>414</v>
      </c>
      <c r="C16" s="31" t="s">
        <v>354</v>
      </c>
      <c r="D16" s="31" t="s">
        <v>355</v>
      </c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646.41999999999996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01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2" r:id="rId3"/>
      </mc:Fallback>
    </mc:AlternateContent>
    <mc:AlternateContent xmlns:mc="http://schemas.openxmlformats.org/markup-compatibility/2006">
      <mc:Choice Requires="x14">
        <oleObject shapeId="73012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3" r:id="rId5"/>
      </mc:Fallback>
    </mc:AlternateContent>
    <mc:AlternateContent xmlns:mc="http://schemas.openxmlformats.org/markup-compatibility/2006">
      <mc:Choice Requires="x14">
        <oleObject shapeId="73012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0124" r:id="rId6"/>
      </mc:Fallback>
    </mc:AlternateContent>
    <mc:AlternateContent xmlns:mc="http://schemas.openxmlformats.org/markup-compatibility/2006">
      <mc:Choice Requires="x14">
        <oleObject shapeId="73012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5" r:id="rId7"/>
      </mc:Fallback>
    </mc:AlternateContent>
    <mc:AlternateContent xmlns:mc="http://schemas.openxmlformats.org/markup-compatibility/2006">
      <mc:Choice Requires="x14">
        <oleObject shapeId="73012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6" r:id="rId8"/>
      </mc:Fallback>
    </mc:AlternateContent>
    <mc:AlternateContent xmlns:mc="http://schemas.openxmlformats.org/markup-compatibility/2006">
      <mc:Choice Requires="x14">
        <oleObject shapeId="73012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0127" r:id="rId9"/>
      </mc:Fallback>
    </mc:AlternateContent>
    <mc:AlternateContent xmlns:mc="http://schemas.openxmlformats.org/markup-compatibility/2006">
      <mc:Choice Requires="x14">
        <oleObject shapeId="73012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8" r:id="rId10"/>
      </mc:Fallback>
    </mc:AlternateContent>
    <mc:AlternateContent xmlns:mc="http://schemas.openxmlformats.org/markup-compatibility/2006">
      <mc:Choice Requires="x14">
        <oleObject shapeId="73012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0129" r:id="rId11"/>
      </mc:Fallback>
    </mc:AlternateContent>
    <mc:AlternateContent xmlns:mc="http://schemas.openxmlformats.org/markup-compatibility/2006">
      <mc:Choice Requires="x14">
        <oleObject shapeId="73013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0130" r:id="rId12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7C82-3D5B-4D86-AE90-3A0112A79597}">
  <dimension ref="A1:D47"/>
  <sheetViews>
    <sheetView topLeftCell="A3" workbookViewId="0">
      <selection activeCell="G21" sqref="G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356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SUM(B14:B31)</f>
        <v>128333.75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25613.279999999999</v>
      </c>
      <c r="C15" s="31" t="s">
        <v>149</v>
      </c>
      <c r="D15" s="31" t="s">
        <v>357</v>
      </c>
    </row>
    <row r="16" spans="1:4" x14ac:dyDescent="0.25">
      <c r="A16" s="20"/>
      <c r="B16" s="31">
        <v>4348.74</v>
      </c>
      <c r="C16" s="31" t="s">
        <v>200</v>
      </c>
      <c r="D16" s="31" t="s">
        <v>360</v>
      </c>
    </row>
    <row r="17" spans="1:4" x14ac:dyDescent="0.25">
      <c r="A17" s="20"/>
      <c r="B17" s="31">
        <v>24166.12</v>
      </c>
      <c r="C17" s="31" t="s">
        <v>138</v>
      </c>
      <c r="D17" s="31" t="s">
        <v>363</v>
      </c>
    </row>
    <row r="18" spans="1:4" x14ac:dyDescent="0.25">
      <c r="A18" s="20"/>
      <c r="B18" s="31">
        <v>7881.14</v>
      </c>
      <c r="C18" s="31" t="s">
        <v>116</v>
      </c>
      <c r="D18" s="31" t="s">
        <v>365</v>
      </c>
    </row>
    <row r="19" spans="1:4" x14ac:dyDescent="0.25">
      <c r="A19" s="20"/>
      <c r="B19" s="31">
        <v>30572.15</v>
      </c>
      <c r="C19" s="31" t="s">
        <v>124</v>
      </c>
      <c r="D19" s="31" t="s">
        <v>366</v>
      </c>
    </row>
    <row r="20" spans="1:4" x14ac:dyDescent="0.25">
      <c r="A20" s="20"/>
      <c r="B20" s="31">
        <v>137.74</v>
      </c>
      <c r="C20" s="31" t="s">
        <v>125</v>
      </c>
      <c r="D20" s="31" t="s">
        <v>369</v>
      </c>
    </row>
    <row r="21" spans="1:4" x14ac:dyDescent="0.25">
      <c r="A21" s="20"/>
      <c r="B21" s="31">
        <v>1003.96</v>
      </c>
      <c r="C21" s="31" t="s">
        <v>125</v>
      </c>
      <c r="D21" s="31" t="s">
        <v>370</v>
      </c>
    </row>
    <row r="22" spans="1:4" x14ac:dyDescent="0.25">
      <c r="A22" s="20"/>
      <c r="B22" s="31">
        <v>12522.8</v>
      </c>
      <c r="C22" s="31" t="s">
        <v>152</v>
      </c>
      <c r="D22" s="31" t="s">
        <v>371</v>
      </c>
    </row>
    <row r="23" spans="1:4" x14ac:dyDescent="0.25">
      <c r="A23" s="20"/>
      <c r="B23" s="31">
        <v>466.2</v>
      </c>
      <c r="C23" s="31" t="s">
        <v>130</v>
      </c>
      <c r="D23" s="31" t="s">
        <v>372</v>
      </c>
    </row>
    <row r="24" spans="1:4" x14ac:dyDescent="0.25">
      <c r="A24" s="20"/>
      <c r="B24" s="31">
        <v>2526.12</v>
      </c>
      <c r="C24" s="31" t="s">
        <v>119</v>
      </c>
      <c r="D24" s="31" t="s">
        <v>361</v>
      </c>
    </row>
    <row r="25" spans="1:4" x14ac:dyDescent="0.25">
      <c r="A25" s="20"/>
      <c r="B25" s="31">
        <v>9246.5499999999993</v>
      </c>
      <c r="C25" s="31" t="s">
        <v>119</v>
      </c>
      <c r="D25" s="31" t="s">
        <v>362</v>
      </c>
    </row>
    <row r="26" spans="1:4" x14ac:dyDescent="0.25">
      <c r="A26" s="20"/>
      <c r="B26" s="31">
        <v>3720</v>
      </c>
      <c r="C26" s="31" t="s">
        <v>359</v>
      </c>
      <c r="D26" s="31" t="s">
        <v>368</v>
      </c>
    </row>
    <row r="27" spans="1:4" x14ac:dyDescent="0.25">
      <c r="A27" s="20"/>
      <c r="B27" s="31">
        <v>181.5</v>
      </c>
      <c r="C27" s="31" t="s">
        <v>118</v>
      </c>
      <c r="D27" s="31" t="s">
        <v>367</v>
      </c>
    </row>
    <row r="28" spans="1:4" x14ac:dyDescent="0.25">
      <c r="A28" s="20"/>
      <c r="B28" s="31">
        <v>5039.6499999999996</v>
      </c>
      <c r="C28" s="31" t="s">
        <v>166</v>
      </c>
      <c r="D28" s="31" t="s">
        <v>373</v>
      </c>
    </row>
    <row r="29" spans="1:4" x14ac:dyDescent="0.25">
      <c r="A29" s="20"/>
      <c r="B29" s="31">
        <v>744.86</v>
      </c>
      <c r="C29" s="31" t="s">
        <v>190</v>
      </c>
      <c r="D29" s="31" t="s">
        <v>374</v>
      </c>
    </row>
    <row r="30" spans="1:4" x14ac:dyDescent="0.25">
      <c r="A30" s="20"/>
      <c r="B30" s="31">
        <v>78.78</v>
      </c>
      <c r="C30" s="31" t="s">
        <v>148</v>
      </c>
      <c r="D30" s="31" t="s">
        <v>375</v>
      </c>
    </row>
    <row r="31" spans="1:4" x14ac:dyDescent="0.25">
      <c r="A31" s="20"/>
      <c r="B31" s="31">
        <v>84.16</v>
      </c>
      <c r="C31" s="31" t="s">
        <v>137</v>
      </c>
      <c r="D31" s="31" t="s">
        <v>376</v>
      </c>
    </row>
    <row r="32" spans="1:4" ht="68.25" x14ac:dyDescent="0.25">
      <c r="A32" s="25" t="s">
        <v>12</v>
      </c>
      <c r="B32" s="13">
        <f>SUM(B33:B33)</f>
        <v>0</v>
      </c>
      <c r="C32" s="17"/>
      <c r="D32" s="17"/>
    </row>
    <row r="33" spans="1:4" x14ac:dyDescent="0.25">
      <c r="A33" s="25"/>
      <c r="B33" s="13"/>
      <c r="C33" s="17"/>
      <c r="D33" s="17"/>
    </row>
    <row r="34" spans="1:4" ht="57" x14ac:dyDescent="0.25">
      <c r="A34" s="20" t="s">
        <v>13</v>
      </c>
      <c r="B34" s="19"/>
      <c r="C34" s="17"/>
      <c r="D34" s="17"/>
    </row>
    <row r="35" spans="1:4" ht="34.5" x14ac:dyDescent="0.25">
      <c r="A35" s="25" t="s">
        <v>14</v>
      </c>
      <c r="B35" s="13">
        <f>SUM(B36:B36)</f>
        <v>0</v>
      </c>
      <c r="C35" s="20"/>
      <c r="D35" s="17"/>
    </row>
    <row r="36" spans="1:4" ht="23.25" x14ac:dyDescent="0.25">
      <c r="A36" s="20" t="s">
        <v>15</v>
      </c>
      <c r="B36" s="19"/>
      <c r="C36" s="20"/>
      <c r="D36" s="17"/>
    </row>
    <row r="37" spans="1:4" ht="135.75" x14ac:dyDescent="0.25">
      <c r="A37" s="25" t="s">
        <v>16</v>
      </c>
      <c r="B37" s="13">
        <f>SUM(B38:B38)</f>
        <v>0</v>
      </c>
      <c r="C37" s="20"/>
      <c r="D37" s="22"/>
    </row>
    <row r="38" spans="1:4" ht="90.75" x14ac:dyDescent="0.25">
      <c r="A38" s="20" t="s">
        <v>17</v>
      </c>
      <c r="B38" s="19"/>
      <c r="C38" s="14"/>
      <c r="D38" s="17"/>
    </row>
    <row r="39" spans="1:4" ht="90.75" x14ac:dyDescent="0.25">
      <c r="A39" s="25" t="s">
        <v>18</v>
      </c>
      <c r="B39" s="13">
        <f>SUM(B40:B41)</f>
        <v>0</v>
      </c>
      <c r="C39" s="14"/>
      <c r="D39" s="18"/>
    </row>
    <row r="40" spans="1:4" ht="79.5" x14ac:dyDescent="0.25">
      <c r="A40" s="20" t="s">
        <v>19</v>
      </c>
      <c r="B40" s="19"/>
      <c r="C40" s="17"/>
      <c r="D40" s="18"/>
    </row>
    <row r="41" spans="1:4" x14ac:dyDescent="0.25">
      <c r="A41" s="20"/>
      <c r="B41" s="19"/>
      <c r="C41" s="17"/>
      <c r="D41" s="18"/>
    </row>
    <row r="42" spans="1:4" ht="34.5" x14ac:dyDescent="0.25">
      <c r="A42" s="25" t="s">
        <v>20</v>
      </c>
      <c r="B42" s="13">
        <f>SUM(B43:B43)</f>
        <v>0</v>
      </c>
      <c r="C42" s="17"/>
      <c r="D42" s="18"/>
    </row>
    <row r="43" spans="1:4" ht="23.25" x14ac:dyDescent="0.25">
      <c r="A43" s="20" t="s">
        <v>21</v>
      </c>
      <c r="B43" s="19"/>
      <c r="C43" s="17"/>
      <c r="D43" s="18"/>
    </row>
    <row r="44" spans="1:4" ht="22.5" x14ac:dyDescent="0.25">
      <c r="A44" s="26" t="s">
        <v>22</v>
      </c>
      <c r="B44" s="24">
        <f>+B11+B13+B32+B35+B37+B39+B42</f>
        <v>128333.75</v>
      </c>
      <c r="C44" s="23"/>
      <c r="D44" s="18"/>
    </row>
    <row r="45" spans="1:4" x14ac:dyDescent="0.25">
      <c r="A45" s="2"/>
      <c r="B45" s="2"/>
      <c r="C45" s="2"/>
    </row>
    <row r="46" spans="1:4" x14ac:dyDescent="0.25">
      <c r="A46" s="6"/>
      <c r="B46" s="6"/>
      <c r="C46" s="21" t="s">
        <v>23</v>
      </c>
    </row>
    <row r="47" spans="1:4" x14ac:dyDescent="0.25">
      <c r="A47" s="6"/>
      <c r="B47" s="6"/>
      <c r="C4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1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37" r:id="rId3"/>
      </mc:Fallback>
    </mc:AlternateContent>
    <mc:AlternateContent xmlns:mc="http://schemas.openxmlformats.org/markup-compatibility/2006">
      <mc:Choice Requires="x14">
        <oleObject shapeId="7311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38" r:id="rId5"/>
      </mc:Fallback>
    </mc:AlternateContent>
    <mc:AlternateContent xmlns:mc="http://schemas.openxmlformats.org/markup-compatibility/2006">
      <mc:Choice Requires="x14">
        <oleObject shapeId="7311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1139" r:id="rId6"/>
      </mc:Fallback>
    </mc:AlternateContent>
    <mc:AlternateContent xmlns:mc="http://schemas.openxmlformats.org/markup-compatibility/2006">
      <mc:Choice Requires="x14">
        <oleObject shapeId="73114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0" r:id="rId7"/>
      </mc:Fallback>
    </mc:AlternateContent>
    <mc:AlternateContent xmlns:mc="http://schemas.openxmlformats.org/markup-compatibility/2006">
      <mc:Choice Requires="x14">
        <oleObject shapeId="73114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1" r:id="rId8"/>
      </mc:Fallback>
    </mc:AlternateContent>
    <mc:AlternateContent xmlns:mc="http://schemas.openxmlformats.org/markup-compatibility/2006">
      <mc:Choice Requires="x14">
        <oleObject shapeId="73114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1142" r:id="rId9"/>
      </mc:Fallback>
    </mc:AlternateContent>
    <mc:AlternateContent xmlns:mc="http://schemas.openxmlformats.org/markup-compatibility/2006">
      <mc:Choice Requires="x14">
        <oleObject shapeId="73114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3" r:id="rId10"/>
      </mc:Fallback>
    </mc:AlternateContent>
    <mc:AlternateContent xmlns:mc="http://schemas.openxmlformats.org/markup-compatibility/2006">
      <mc:Choice Requires="x14">
        <oleObject shapeId="73114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1144" r:id="rId11"/>
      </mc:Fallback>
    </mc:AlternateContent>
    <mc:AlternateContent xmlns:mc="http://schemas.openxmlformats.org/markup-compatibility/2006">
      <mc:Choice Requires="x14">
        <oleObject shapeId="73114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1145" r:id="rId12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F30A-70B7-4FA0-817D-7FEC6F8C2FC6}">
  <dimension ref="A1:D40"/>
  <sheetViews>
    <sheetView workbookViewId="0">
      <selection activeCell="G15" sqref="G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377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SUM(B14:B24)</f>
        <v>14469.490000000002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4496.3599999999997</v>
      </c>
      <c r="C15" s="31" t="s">
        <v>187</v>
      </c>
      <c r="D15" s="31" t="s">
        <v>378</v>
      </c>
    </row>
    <row r="16" spans="1:4" x14ac:dyDescent="0.25">
      <c r="A16" s="20"/>
      <c r="B16" s="31">
        <v>2432.1</v>
      </c>
      <c r="C16" s="31" t="s">
        <v>133</v>
      </c>
      <c r="D16" s="31" t="s">
        <v>379</v>
      </c>
    </row>
    <row r="17" spans="1:4" x14ac:dyDescent="0.25">
      <c r="A17" s="20"/>
      <c r="B17" s="31">
        <v>509.41</v>
      </c>
      <c r="C17" s="31" t="s">
        <v>166</v>
      </c>
      <c r="D17" s="31" t="s">
        <v>380</v>
      </c>
    </row>
    <row r="18" spans="1:4" x14ac:dyDescent="0.25">
      <c r="A18" s="20"/>
      <c r="B18" s="31">
        <v>1264.45</v>
      </c>
      <c r="C18" s="31" t="s">
        <v>311</v>
      </c>
      <c r="D18" s="31" t="s">
        <v>381</v>
      </c>
    </row>
    <row r="19" spans="1:4" x14ac:dyDescent="0.25">
      <c r="A19" s="20"/>
      <c r="B19" s="31">
        <v>160</v>
      </c>
      <c r="C19" s="31" t="s">
        <v>382</v>
      </c>
      <c r="D19" s="31" t="s">
        <v>383</v>
      </c>
    </row>
    <row r="20" spans="1:4" x14ac:dyDescent="0.25">
      <c r="A20" s="20"/>
      <c r="B20" s="31">
        <v>1234.2</v>
      </c>
      <c r="C20" s="31" t="s">
        <v>384</v>
      </c>
      <c r="D20" s="31" t="s">
        <v>385</v>
      </c>
    </row>
    <row r="21" spans="1:4" x14ac:dyDescent="0.25">
      <c r="A21" s="20"/>
      <c r="B21" s="31">
        <v>194.57</v>
      </c>
      <c r="C21" s="31" t="s">
        <v>311</v>
      </c>
      <c r="D21" s="31" t="s">
        <v>386</v>
      </c>
    </row>
    <row r="22" spans="1:4" x14ac:dyDescent="0.25">
      <c r="A22" s="20"/>
      <c r="B22" s="31">
        <v>750.2</v>
      </c>
      <c r="C22" s="31" t="s">
        <v>311</v>
      </c>
      <c r="D22" s="31" t="s">
        <v>387</v>
      </c>
    </row>
    <row r="23" spans="1:4" x14ac:dyDescent="0.25">
      <c r="A23" s="20"/>
      <c r="B23" s="31">
        <v>750.2</v>
      </c>
      <c r="C23" s="31" t="s">
        <v>311</v>
      </c>
      <c r="D23" s="31" t="s">
        <v>388</v>
      </c>
    </row>
    <row r="24" spans="1:4" x14ac:dyDescent="0.25">
      <c r="A24" s="20"/>
      <c r="B24" s="31">
        <v>2678</v>
      </c>
      <c r="C24" s="31" t="s">
        <v>358</v>
      </c>
      <c r="D24" s="31" t="s">
        <v>364</v>
      </c>
    </row>
    <row r="25" spans="1:4" ht="68.25" x14ac:dyDescent="0.25">
      <c r="A25" s="25" t="s">
        <v>12</v>
      </c>
      <c r="B25" s="13">
        <f>SUM(B26:B26)</f>
        <v>0</v>
      </c>
      <c r="C25" s="17"/>
      <c r="D25" s="17"/>
    </row>
    <row r="26" spans="1:4" x14ac:dyDescent="0.25">
      <c r="A26" s="25"/>
      <c r="B26" s="13"/>
      <c r="C26" s="17"/>
      <c r="D26" s="17"/>
    </row>
    <row r="27" spans="1:4" ht="57" x14ac:dyDescent="0.25">
      <c r="A27" s="20" t="s">
        <v>13</v>
      </c>
      <c r="B27" s="19"/>
      <c r="C27" s="17"/>
      <c r="D27" s="17"/>
    </row>
    <row r="28" spans="1:4" ht="34.5" x14ac:dyDescent="0.25">
      <c r="A28" s="25" t="s">
        <v>14</v>
      </c>
      <c r="B28" s="13">
        <f>SUM(B29:B29)</f>
        <v>0</v>
      </c>
      <c r="C28" s="20"/>
      <c r="D28" s="17"/>
    </row>
    <row r="29" spans="1:4" ht="23.25" x14ac:dyDescent="0.25">
      <c r="A29" s="20" t="s">
        <v>15</v>
      </c>
      <c r="B29" s="19"/>
      <c r="C29" s="20"/>
      <c r="D29" s="17"/>
    </row>
    <row r="30" spans="1:4" ht="135.75" x14ac:dyDescent="0.25">
      <c r="A30" s="25" t="s">
        <v>16</v>
      </c>
      <c r="B30" s="13">
        <f>SUM(B31:B31)</f>
        <v>0</v>
      </c>
      <c r="C30" s="20"/>
      <c r="D30" s="22"/>
    </row>
    <row r="31" spans="1:4" ht="90.75" x14ac:dyDescent="0.25">
      <c r="A31" s="20" t="s">
        <v>17</v>
      </c>
      <c r="B31" s="19"/>
      <c r="C31" s="14"/>
      <c r="D31" s="17"/>
    </row>
    <row r="32" spans="1:4" ht="90.75" x14ac:dyDescent="0.25">
      <c r="A32" s="25" t="s">
        <v>18</v>
      </c>
      <c r="B32" s="13">
        <f>SUM(B33:B34)</f>
        <v>0</v>
      </c>
      <c r="C32" s="14"/>
      <c r="D32" s="18"/>
    </row>
    <row r="33" spans="1:4" ht="79.5" x14ac:dyDescent="0.25">
      <c r="A33" s="20" t="s">
        <v>19</v>
      </c>
      <c r="B33" s="19"/>
      <c r="C33" s="17"/>
      <c r="D33" s="18"/>
    </row>
    <row r="34" spans="1:4" x14ac:dyDescent="0.25">
      <c r="A34" s="20"/>
      <c r="B34" s="19"/>
      <c r="C34" s="17"/>
      <c r="D34" s="18"/>
    </row>
    <row r="35" spans="1:4" ht="34.5" x14ac:dyDescent="0.25">
      <c r="A35" s="25" t="s">
        <v>20</v>
      </c>
      <c r="B35" s="13">
        <f>SUM(B36:B36)</f>
        <v>0</v>
      </c>
      <c r="C35" s="17"/>
      <c r="D35" s="18"/>
    </row>
    <row r="36" spans="1:4" ht="23.25" x14ac:dyDescent="0.25">
      <c r="A36" s="20" t="s">
        <v>21</v>
      </c>
      <c r="B36" s="19"/>
      <c r="C36" s="17"/>
      <c r="D36" s="18"/>
    </row>
    <row r="37" spans="1:4" ht="22.5" x14ac:dyDescent="0.25">
      <c r="A37" s="26" t="s">
        <v>22</v>
      </c>
      <c r="B37" s="24">
        <f>+B11+B13+B25+B28+B30+B32+B35</f>
        <v>14469.490000000002</v>
      </c>
      <c r="C37" s="23"/>
      <c r="D37" s="18"/>
    </row>
    <row r="38" spans="1:4" x14ac:dyDescent="0.25">
      <c r="A38" s="2"/>
      <c r="B38" s="2"/>
      <c r="C38" s="2"/>
    </row>
    <row r="39" spans="1:4" x14ac:dyDescent="0.25">
      <c r="A39" s="6"/>
      <c r="B39" s="6"/>
      <c r="C39" s="21" t="s">
        <v>23</v>
      </c>
    </row>
    <row r="40" spans="1:4" x14ac:dyDescent="0.25">
      <c r="A40" s="6"/>
      <c r="B40" s="6"/>
      <c r="C4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2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1" r:id="rId3"/>
      </mc:Fallback>
    </mc:AlternateContent>
    <mc:AlternateContent xmlns:mc="http://schemas.openxmlformats.org/markup-compatibility/2006">
      <mc:Choice Requires="x14">
        <oleObject shapeId="7321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2" r:id="rId5"/>
      </mc:Fallback>
    </mc:AlternateContent>
    <mc:AlternateContent xmlns:mc="http://schemas.openxmlformats.org/markup-compatibility/2006">
      <mc:Choice Requires="x14">
        <oleObject shapeId="7321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2163" r:id="rId6"/>
      </mc:Fallback>
    </mc:AlternateContent>
    <mc:AlternateContent xmlns:mc="http://schemas.openxmlformats.org/markup-compatibility/2006">
      <mc:Choice Requires="x14">
        <oleObject shapeId="73216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4" r:id="rId7"/>
      </mc:Fallback>
    </mc:AlternateContent>
    <mc:AlternateContent xmlns:mc="http://schemas.openxmlformats.org/markup-compatibility/2006">
      <mc:Choice Requires="x14">
        <oleObject shapeId="73216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5" r:id="rId8"/>
      </mc:Fallback>
    </mc:AlternateContent>
    <mc:AlternateContent xmlns:mc="http://schemas.openxmlformats.org/markup-compatibility/2006">
      <mc:Choice Requires="x14">
        <oleObject shapeId="73216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2166" r:id="rId9"/>
      </mc:Fallback>
    </mc:AlternateContent>
    <mc:AlternateContent xmlns:mc="http://schemas.openxmlformats.org/markup-compatibility/2006">
      <mc:Choice Requires="x14">
        <oleObject shapeId="73216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7" r:id="rId10"/>
      </mc:Fallback>
    </mc:AlternateContent>
    <mc:AlternateContent xmlns:mc="http://schemas.openxmlformats.org/markup-compatibility/2006">
      <mc:Choice Requires="x14">
        <oleObject shapeId="73216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2168" r:id="rId11"/>
      </mc:Fallback>
    </mc:AlternateContent>
    <mc:AlternateContent xmlns:mc="http://schemas.openxmlformats.org/markup-compatibility/2006">
      <mc:Choice Requires="x14">
        <oleObject shapeId="73216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2169" r:id="rId12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1891-CBE0-4ECE-ADBE-761403F9C59D}">
  <dimension ref="A1:D101"/>
  <sheetViews>
    <sheetView workbookViewId="0">
      <selection activeCell="B12" sqref="B12:D2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389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SUM(B12:B28)</f>
        <v>1278282</v>
      </c>
      <c r="C11" s="14"/>
      <c r="D11" s="15"/>
    </row>
    <row r="12" spans="1:4" x14ac:dyDescent="0.25">
      <c r="A12" s="27"/>
      <c r="B12" s="30">
        <v>488</v>
      </c>
      <c r="C12" s="32" t="s">
        <v>39</v>
      </c>
      <c r="D12" s="35" t="s">
        <v>40</v>
      </c>
    </row>
    <row r="13" spans="1:4" x14ac:dyDescent="0.25">
      <c r="A13" s="27"/>
      <c r="B13" s="30">
        <v>721359</v>
      </c>
      <c r="C13" s="32" t="s">
        <v>41</v>
      </c>
      <c r="D13" s="35" t="s">
        <v>42</v>
      </c>
    </row>
    <row r="14" spans="1:4" x14ac:dyDescent="0.25">
      <c r="A14" s="27"/>
      <c r="B14" s="30">
        <v>2662</v>
      </c>
      <c r="C14" s="32" t="s">
        <v>43</v>
      </c>
      <c r="D14" s="35" t="s">
        <v>44</v>
      </c>
    </row>
    <row r="15" spans="1:4" x14ac:dyDescent="0.25">
      <c r="A15" s="27"/>
      <c r="B15" s="30">
        <v>26599</v>
      </c>
      <c r="C15" s="32" t="s">
        <v>45</v>
      </c>
      <c r="D15" s="35" t="s">
        <v>46</v>
      </c>
    </row>
    <row r="16" spans="1:4" x14ac:dyDescent="0.25">
      <c r="A16" s="27"/>
      <c r="B16" s="30">
        <v>7821</v>
      </c>
      <c r="C16" s="32" t="s">
        <v>47</v>
      </c>
      <c r="D16" s="35" t="s">
        <v>48</v>
      </c>
    </row>
    <row r="17" spans="1:4" x14ac:dyDescent="0.25">
      <c r="A17" s="27"/>
      <c r="B17" s="30">
        <v>844</v>
      </c>
      <c r="C17" s="32" t="s">
        <v>49</v>
      </c>
      <c r="D17" s="35" t="s">
        <v>50</v>
      </c>
    </row>
    <row r="18" spans="1:4" x14ac:dyDescent="0.25">
      <c r="A18" s="27"/>
      <c r="B18" s="30">
        <v>2225</v>
      </c>
      <c r="C18" s="32" t="s">
        <v>51</v>
      </c>
      <c r="D18" s="35" t="s">
        <v>52</v>
      </c>
    </row>
    <row r="19" spans="1:4" x14ac:dyDescent="0.25">
      <c r="A19" s="27"/>
      <c r="B19" s="30">
        <v>2000</v>
      </c>
      <c r="C19" s="32" t="s">
        <v>53</v>
      </c>
      <c r="D19" s="35" t="s">
        <v>52</v>
      </c>
    </row>
    <row r="20" spans="1:4" x14ac:dyDescent="0.25">
      <c r="A20" s="27"/>
      <c r="B20" s="30">
        <v>901</v>
      </c>
      <c r="C20" s="32" t="s">
        <v>54</v>
      </c>
      <c r="D20" s="35" t="s">
        <v>55</v>
      </c>
    </row>
    <row r="21" spans="1:4" x14ac:dyDescent="0.25">
      <c r="A21" s="27"/>
      <c r="B21" s="30">
        <v>1106</v>
      </c>
      <c r="C21" s="32" t="s">
        <v>54</v>
      </c>
      <c r="D21" s="35" t="s">
        <v>55</v>
      </c>
    </row>
    <row r="22" spans="1:4" x14ac:dyDescent="0.25">
      <c r="A22" s="27"/>
      <c r="B22" s="30">
        <v>410</v>
      </c>
      <c r="C22" s="32" t="s">
        <v>56</v>
      </c>
      <c r="D22" s="35" t="s">
        <v>57</v>
      </c>
    </row>
    <row r="23" spans="1:4" x14ac:dyDescent="0.25">
      <c r="A23" s="27"/>
      <c r="B23" s="30">
        <v>100</v>
      </c>
      <c r="C23" s="32" t="s">
        <v>58</v>
      </c>
      <c r="D23" s="35" t="s">
        <v>57</v>
      </c>
    </row>
    <row r="24" spans="1:4" x14ac:dyDescent="0.25">
      <c r="A24" s="27"/>
      <c r="B24" s="30">
        <v>100</v>
      </c>
      <c r="C24" s="32" t="s">
        <v>58</v>
      </c>
      <c r="D24" s="35" t="s">
        <v>57</v>
      </c>
    </row>
    <row r="25" spans="1:4" x14ac:dyDescent="0.25">
      <c r="A25" s="27"/>
      <c r="B25" s="30">
        <v>312271</v>
      </c>
      <c r="C25" s="32" t="s">
        <v>43</v>
      </c>
      <c r="D25" s="35" t="s">
        <v>59</v>
      </c>
    </row>
    <row r="26" spans="1:4" x14ac:dyDescent="0.25">
      <c r="A26" s="27"/>
      <c r="B26" s="30">
        <v>117969</v>
      </c>
      <c r="C26" s="32" t="s">
        <v>43</v>
      </c>
      <c r="D26" s="35" t="s">
        <v>60</v>
      </c>
    </row>
    <row r="27" spans="1:4" x14ac:dyDescent="0.25">
      <c r="A27" s="27"/>
      <c r="B27" s="30">
        <v>81427</v>
      </c>
      <c r="C27" s="44" t="s">
        <v>43</v>
      </c>
      <c r="D27" s="44" t="s">
        <v>61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SUM(B30:B31)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29"/>
      <c r="C31" s="29"/>
      <c r="D31" s="29"/>
    </row>
    <row r="32" spans="1:4" ht="68.25" x14ac:dyDescent="0.25">
      <c r="A32" s="25" t="s">
        <v>12</v>
      </c>
      <c r="B32" s="13">
        <f>SUM(B33:B87)</f>
        <v>17965077.969999999</v>
      </c>
      <c r="C32" s="17"/>
      <c r="D32" s="17"/>
    </row>
    <row r="33" spans="1:4" x14ac:dyDescent="0.25">
      <c r="A33" s="25"/>
      <c r="B33" s="38">
        <v>1066863</v>
      </c>
      <c r="C33" s="38" t="s">
        <v>89</v>
      </c>
      <c r="D33" s="38" t="s">
        <v>91</v>
      </c>
    </row>
    <row r="34" spans="1:4" x14ac:dyDescent="0.25">
      <c r="A34" s="25"/>
      <c r="B34" s="38">
        <v>65134</v>
      </c>
      <c r="C34" s="38" t="s">
        <v>90</v>
      </c>
      <c r="D34" s="38" t="s">
        <v>91</v>
      </c>
    </row>
    <row r="35" spans="1:4" x14ac:dyDescent="0.25">
      <c r="A35" s="25"/>
      <c r="B35" s="38">
        <v>97513</v>
      </c>
      <c r="C35" s="38" t="s">
        <v>92</v>
      </c>
      <c r="D35" s="38" t="s">
        <v>91</v>
      </c>
    </row>
    <row r="36" spans="1:4" x14ac:dyDescent="0.25">
      <c r="A36" s="25"/>
      <c r="B36" s="38">
        <v>102125</v>
      </c>
      <c r="C36" s="38" t="s">
        <v>93</v>
      </c>
      <c r="D36" s="38" t="s">
        <v>91</v>
      </c>
    </row>
    <row r="37" spans="1:4" x14ac:dyDescent="0.25">
      <c r="A37" s="25"/>
      <c r="B37" s="38">
        <v>48775</v>
      </c>
      <c r="C37" s="38" t="s">
        <v>94</v>
      </c>
      <c r="D37" s="38" t="s">
        <v>91</v>
      </c>
    </row>
    <row r="38" spans="1:4" x14ac:dyDescent="0.25">
      <c r="A38" s="25"/>
      <c r="B38" s="38">
        <v>54273</v>
      </c>
      <c r="C38" s="38" t="s">
        <v>96</v>
      </c>
      <c r="D38" s="38" t="s">
        <v>91</v>
      </c>
    </row>
    <row r="39" spans="1:4" x14ac:dyDescent="0.25">
      <c r="A39" s="25"/>
      <c r="B39" s="38">
        <v>8862</v>
      </c>
      <c r="C39" s="38" t="s">
        <v>97</v>
      </c>
      <c r="D39" s="38" t="s">
        <v>91</v>
      </c>
    </row>
    <row r="40" spans="1:4" x14ac:dyDescent="0.25">
      <c r="A40" s="25"/>
      <c r="B40" s="38">
        <v>8376</v>
      </c>
      <c r="C40" s="38" t="s">
        <v>98</v>
      </c>
      <c r="D40" s="38" t="s">
        <v>91</v>
      </c>
    </row>
    <row r="41" spans="1:4" x14ac:dyDescent="0.25">
      <c r="A41" s="25"/>
      <c r="B41" s="38">
        <v>14819</v>
      </c>
      <c r="C41" s="38" t="s">
        <v>99</v>
      </c>
      <c r="D41" s="38" t="s">
        <v>91</v>
      </c>
    </row>
    <row r="42" spans="1:4" x14ac:dyDescent="0.25">
      <c r="A42" s="25"/>
      <c r="B42" s="38">
        <v>8124</v>
      </c>
      <c r="C42" s="38" t="s">
        <v>100</v>
      </c>
      <c r="D42" s="38" t="s">
        <v>91</v>
      </c>
    </row>
    <row r="43" spans="1:4" x14ac:dyDescent="0.25">
      <c r="A43" s="25"/>
      <c r="B43" s="38">
        <v>8414</v>
      </c>
      <c r="C43" s="38" t="s">
        <v>101</v>
      </c>
      <c r="D43" s="38" t="s">
        <v>91</v>
      </c>
    </row>
    <row r="44" spans="1:4" x14ac:dyDescent="0.25">
      <c r="A44" s="25"/>
      <c r="B44" s="38">
        <v>8706</v>
      </c>
      <c r="C44" s="38" t="s">
        <v>102</v>
      </c>
      <c r="D44" s="38" t="s">
        <v>91</v>
      </c>
    </row>
    <row r="45" spans="1:4" x14ac:dyDescent="0.25">
      <c r="A45" s="25"/>
      <c r="B45" s="38">
        <v>15801</v>
      </c>
      <c r="C45" s="38" t="s">
        <v>104</v>
      </c>
      <c r="D45" s="38" t="s">
        <v>91</v>
      </c>
    </row>
    <row r="46" spans="1:4" x14ac:dyDescent="0.25">
      <c r="A46" s="25"/>
      <c r="B46" s="38">
        <v>5835</v>
      </c>
      <c r="C46" s="38" t="s">
        <v>105</v>
      </c>
      <c r="D46" s="38" t="s">
        <v>91</v>
      </c>
    </row>
    <row r="47" spans="1:4" x14ac:dyDescent="0.25">
      <c r="A47" s="25"/>
      <c r="B47" s="38">
        <v>8124</v>
      </c>
      <c r="C47" s="38" t="s">
        <v>106</v>
      </c>
      <c r="D47" s="38" t="s">
        <v>91</v>
      </c>
    </row>
    <row r="48" spans="1:4" x14ac:dyDescent="0.25">
      <c r="A48" s="25"/>
      <c r="B48" s="38">
        <v>33770</v>
      </c>
      <c r="C48" s="38" t="s">
        <v>107</v>
      </c>
      <c r="D48" s="38" t="s">
        <v>91</v>
      </c>
    </row>
    <row r="49" spans="1:4" x14ac:dyDescent="0.25">
      <c r="A49" s="25"/>
      <c r="B49" s="38">
        <v>6799</v>
      </c>
      <c r="C49" s="38" t="s">
        <v>108</v>
      </c>
      <c r="D49" s="38" t="s">
        <v>91</v>
      </c>
    </row>
    <row r="50" spans="1:4" x14ac:dyDescent="0.25">
      <c r="A50" s="25"/>
      <c r="B50" s="38">
        <v>51581</v>
      </c>
      <c r="C50" s="38" t="s">
        <v>27</v>
      </c>
      <c r="D50" s="38" t="s">
        <v>390</v>
      </c>
    </row>
    <row r="51" spans="1:4" x14ac:dyDescent="0.25">
      <c r="A51" s="25"/>
      <c r="B51" s="38">
        <v>46018.97</v>
      </c>
      <c r="C51" s="38" t="s">
        <v>28</v>
      </c>
      <c r="D51" s="38" t="s">
        <v>390</v>
      </c>
    </row>
    <row r="52" spans="1:4" x14ac:dyDescent="0.25">
      <c r="A52" s="25"/>
      <c r="B52" s="38">
        <v>643006</v>
      </c>
      <c r="C52" s="38" t="s">
        <v>29</v>
      </c>
      <c r="D52" s="38" t="s">
        <v>390</v>
      </c>
    </row>
    <row r="53" spans="1:4" x14ac:dyDescent="0.25">
      <c r="A53" s="25"/>
      <c r="B53" s="38">
        <v>70791</v>
      </c>
      <c r="C53" s="38" t="s">
        <v>30</v>
      </c>
      <c r="D53" s="38" t="s">
        <v>390</v>
      </c>
    </row>
    <row r="54" spans="1:4" x14ac:dyDescent="0.25">
      <c r="A54" s="25"/>
      <c r="B54" s="38">
        <v>15166</v>
      </c>
      <c r="C54" s="38" t="s">
        <v>31</v>
      </c>
      <c r="D54" s="38" t="s">
        <v>390</v>
      </c>
    </row>
    <row r="55" spans="1:4" x14ac:dyDescent="0.25">
      <c r="A55" s="25"/>
      <c r="B55" s="38">
        <v>19705</v>
      </c>
      <c r="C55" s="38" t="s">
        <v>32</v>
      </c>
      <c r="D55" s="38" t="s">
        <v>390</v>
      </c>
    </row>
    <row r="56" spans="1:4" x14ac:dyDescent="0.25">
      <c r="A56" s="25"/>
      <c r="B56" s="38">
        <v>4886</v>
      </c>
      <c r="C56" s="38" t="s">
        <v>62</v>
      </c>
      <c r="D56" s="38" t="s">
        <v>390</v>
      </c>
    </row>
    <row r="57" spans="1:4" x14ac:dyDescent="0.25">
      <c r="A57" s="25"/>
      <c r="B57" s="38">
        <v>13071</v>
      </c>
      <c r="C57" s="38" t="s">
        <v>63</v>
      </c>
      <c r="D57" s="38" t="s">
        <v>390</v>
      </c>
    </row>
    <row r="58" spans="1:4" x14ac:dyDescent="0.25">
      <c r="A58" s="25"/>
      <c r="B58" s="38">
        <v>6610</v>
      </c>
      <c r="C58" s="38" t="s">
        <v>64</v>
      </c>
      <c r="D58" s="38" t="s">
        <v>390</v>
      </c>
    </row>
    <row r="59" spans="1:4" x14ac:dyDescent="0.25">
      <c r="A59" s="25"/>
      <c r="B59" s="38">
        <v>6093</v>
      </c>
      <c r="C59" s="38" t="s">
        <v>65</v>
      </c>
      <c r="D59" s="38" t="s">
        <v>390</v>
      </c>
    </row>
    <row r="60" spans="1:4" x14ac:dyDescent="0.25">
      <c r="A60" s="25"/>
      <c r="B60" s="38">
        <v>5700</v>
      </c>
      <c r="C60" s="38" t="s">
        <v>66</v>
      </c>
      <c r="D60" s="38" t="s">
        <v>390</v>
      </c>
    </row>
    <row r="61" spans="1:4" x14ac:dyDescent="0.25">
      <c r="A61" s="25"/>
      <c r="B61" s="38">
        <v>6611</v>
      </c>
      <c r="C61" s="38" t="s">
        <v>67</v>
      </c>
      <c r="D61" s="38" t="s">
        <v>390</v>
      </c>
    </row>
    <row r="62" spans="1:4" x14ac:dyDescent="0.25">
      <c r="A62" s="25"/>
      <c r="B62" s="38">
        <v>6731</v>
      </c>
      <c r="C62" s="38" t="s">
        <v>68</v>
      </c>
      <c r="D62" s="38" t="s">
        <v>390</v>
      </c>
    </row>
    <row r="63" spans="1:4" x14ac:dyDescent="0.25">
      <c r="A63" s="25"/>
      <c r="B63" s="38">
        <v>12705</v>
      </c>
      <c r="C63" s="38" t="s">
        <v>69</v>
      </c>
      <c r="D63" s="38" t="s">
        <v>390</v>
      </c>
    </row>
    <row r="64" spans="1:4" x14ac:dyDescent="0.25">
      <c r="A64" s="25"/>
      <c r="B64" s="38">
        <v>19538</v>
      </c>
      <c r="C64" s="38" t="s">
        <v>70</v>
      </c>
      <c r="D64" s="38" t="s">
        <v>390</v>
      </c>
    </row>
    <row r="65" spans="1:4" x14ac:dyDescent="0.25">
      <c r="A65" s="25"/>
      <c r="B65" s="38">
        <v>6316</v>
      </c>
      <c r="C65" s="38" t="s">
        <v>71</v>
      </c>
      <c r="D65" s="38" t="s">
        <v>390</v>
      </c>
    </row>
    <row r="66" spans="1:4" x14ac:dyDescent="0.25">
      <c r="A66" s="25"/>
      <c r="B66" s="38">
        <v>6244</v>
      </c>
      <c r="C66" s="38" t="s">
        <v>72</v>
      </c>
      <c r="D66" s="38" t="s">
        <v>390</v>
      </c>
    </row>
    <row r="67" spans="1:4" x14ac:dyDescent="0.25">
      <c r="A67" s="25"/>
      <c r="B67" s="38">
        <v>6227</v>
      </c>
      <c r="C67" s="38" t="s">
        <v>391</v>
      </c>
      <c r="D67" s="38" t="s">
        <v>390</v>
      </c>
    </row>
    <row r="68" spans="1:4" x14ac:dyDescent="0.25">
      <c r="A68" s="25"/>
      <c r="B68" s="38">
        <v>6644</v>
      </c>
      <c r="C68" s="38" t="s">
        <v>73</v>
      </c>
      <c r="D68" s="38" t="s">
        <v>390</v>
      </c>
    </row>
    <row r="69" spans="1:4" x14ac:dyDescent="0.25">
      <c r="A69" s="25"/>
      <c r="B69" s="38">
        <v>6615</v>
      </c>
      <c r="C69" s="38" t="s">
        <v>74</v>
      </c>
      <c r="D69" s="38" t="s">
        <v>390</v>
      </c>
    </row>
    <row r="70" spans="1:4" x14ac:dyDescent="0.25">
      <c r="A70" s="25"/>
      <c r="B70" s="38">
        <v>4861</v>
      </c>
      <c r="C70" s="38" t="s">
        <v>75</v>
      </c>
      <c r="D70" s="38" t="s">
        <v>390</v>
      </c>
    </row>
    <row r="71" spans="1:4" x14ac:dyDescent="0.25">
      <c r="A71" s="25"/>
      <c r="B71" s="38">
        <v>12765</v>
      </c>
      <c r="C71" s="38" t="s">
        <v>76</v>
      </c>
      <c r="D71" s="38" t="s">
        <v>390</v>
      </c>
    </row>
    <row r="72" spans="1:4" x14ac:dyDescent="0.25">
      <c r="A72" s="25"/>
      <c r="B72" s="38">
        <v>12908</v>
      </c>
      <c r="C72" s="38" t="s">
        <v>77</v>
      </c>
      <c r="D72" s="38" t="s">
        <v>390</v>
      </c>
    </row>
    <row r="73" spans="1:4" x14ac:dyDescent="0.25">
      <c r="A73" s="25"/>
      <c r="B73" s="38">
        <v>12705</v>
      </c>
      <c r="C73" s="38" t="s">
        <v>78</v>
      </c>
      <c r="D73" s="38" t="s">
        <v>390</v>
      </c>
    </row>
    <row r="74" spans="1:4" x14ac:dyDescent="0.25">
      <c r="A74" s="25"/>
      <c r="B74" s="38">
        <v>6055</v>
      </c>
      <c r="C74" s="38" t="s">
        <v>79</v>
      </c>
      <c r="D74" s="38" t="s">
        <v>390</v>
      </c>
    </row>
    <row r="75" spans="1:4" x14ac:dyDescent="0.25">
      <c r="A75" s="25"/>
      <c r="B75" s="38">
        <v>6365</v>
      </c>
      <c r="C75" s="38" t="s">
        <v>80</v>
      </c>
      <c r="D75" s="38" t="s">
        <v>390</v>
      </c>
    </row>
    <row r="76" spans="1:4" x14ac:dyDescent="0.25">
      <c r="A76" s="25"/>
      <c r="B76" s="38">
        <v>2597</v>
      </c>
      <c r="C76" s="38" t="s">
        <v>81</v>
      </c>
      <c r="D76" s="38" t="s">
        <v>390</v>
      </c>
    </row>
    <row r="77" spans="1:4" x14ac:dyDescent="0.25">
      <c r="A77" s="25"/>
      <c r="B77" s="38">
        <v>6519</v>
      </c>
      <c r="C77" s="38" t="s">
        <v>82</v>
      </c>
      <c r="D77" s="38" t="s">
        <v>390</v>
      </c>
    </row>
    <row r="78" spans="1:4" x14ac:dyDescent="0.25">
      <c r="A78" s="25"/>
      <c r="B78" s="38">
        <v>6555</v>
      </c>
      <c r="C78" s="38" t="s">
        <v>83</v>
      </c>
      <c r="D78" s="38" t="s">
        <v>390</v>
      </c>
    </row>
    <row r="79" spans="1:4" x14ac:dyDescent="0.25">
      <c r="A79" s="25"/>
      <c r="B79" s="38">
        <v>6006</v>
      </c>
      <c r="C79" s="38" t="s">
        <v>84</v>
      </c>
      <c r="D79" s="38" t="s">
        <v>390</v>
      </c>
    </row>
    <row r="80" spans="1:4" x14ac:dyDescent="0.25">
      <c r="A80" s="25"/>
      <c r="B80" s="38">
        <v>11927</v>
      </c>
      <c r="C80" s="38" t="s">
        <v>85</v>
      </c>
      <c r="D80" s="38" t="s">
        <v>390</v>
      </c>
    </row>
    <row r="81" spans="1:4" x14ac:dyDescent="0.25">
      <c r="A81" s="25"/>
      <c r="B81" s="38">
        <v>3543</v>
      </c>
      <c r="C81" s="38" t="s">
        <v>86</v>
      </c>
      <c r="D81" s="38" t="s">
        <v>390</v>
      </c>
    </row>
    <row r="82" spans="1:4" x14ac:dyDescent="0.25">
      <c r="A82" s="25"/>
      <c r="B82" s="38">
        <v>311000</v>
      </c>
      <c r="C82" s="38" t="s">
        <v>35</v>
      </c>
      <c r="D82" s="38" t="s">
        <v>38</v>
      </c>
    </row>
    <row r="83" spans="1:4" x14ac:dyDescent="0.25">
      <c r="A83" s="25"/>
      <c r="B83" s="38">
        <v>73700</v>
      </c>
      <c r="C83" s="38" t="s">
        <v>36</v>
      </c>
      <c r="D83" s="38" t="s">
        <v>38</v>
      </c>
    </row>
    <row r="84" spans="1:4" x14ac:dyDescent="0.25">
      <c r="A84" s="25"/>
      <c r="B84" s="38">
        <v>63000</v>
      </c>
      <c r="C84" s="38" t="s">
        <v>37</v>
      </c>
      <c r="D84" s="38" t="s">
        <v>38</v>
      </c>
    </row>
    <row r="85" spans="1:4" x14ac:dyDescent="0.25">
      <c r="A85" s="25"/>
      <c r="B85" s="38">
        <v>140000</v>
      </c>
      <c r="C85" s="38" t="s">
        <v>35</v>
      </c>
      <c r="D85" s="38" t="s">
        <v>38</v>
      </c>
    </row>
    <row r="86" spans="1:4" x14ac:dyDescent="0.25">
      <c r="A86" s="25"/>
      <c r="B86" s="38">
        <v>14734000</v>
      </c>
      <c r="C86" s="38" t="s">
        <v>26</v>
      </c>
      <c r="D86" s="38" t="s">
        <v>33</v>
      </c>
    </row>
    <row r="87" spans="1:4" x14ac:dyDescent="0.25">
      <c r="A87" s="25"/>
      <c r="B87" s="37">
        <v>28000</v>
      </c>
      <c r="C87" s="38" t="s">
        <v>289</v>
      </c>
      <c r="D87" s="38" t="s">
        <v>392</v>
      </c>
    </row>
    <row r="88" spans="1:4" ht="57" x14ac:dyDescent="0.25">
      <c r="A88" s="20" t="s">
        <v>13</v>
      </c>
      <c r="B88" s="19"/>
      <c r="C88" s="17"/>
      <c r="D88" s="17"/>
    </row>
    <row r="89" spans="1:4" ht="34.5" x14ac:dyDescent="0.25">
      <c r="A89" s="25" t="s">
        <v>14</v>
      </c>
      <c r="B89" s="13">
        <f>SUM(B90:B90)</f>
        <v>0</v>
      </c>
      <c r="C89" s="20"/>
      <c r="D89" s="17"/>
    </row>
    <row r="90" spans="1:4" ht="23.25" x14ac:dyDescent="0.25">
      <c r="A90" s="20" t="s">
        <v>15</v>
      </c>
      <c r="B90" s="19"/>
      <c r="C90" s="20"/>
      <c r="D90" s="17"/>
    </row>
    <row r="91" spans="1:4" ht="135.75" x14ac:dyDescent="0.25">
      <c r="A91" s="25" t="s">
        <v>16</v>
      </c>
      <c r="B91" s="13">
        <f>SUM(B92:B92)</f>
        <v>0</v>
      </c>
      <c r="C91" s="20"/>
      <c r="D91" s="22"/>
    </row>
    <row r="92" spans="1:4" ht="90.75" x14ac:dyDescent="0.25">
      <c r="A92" s="20" t="s">
        <v>17</v>
      </c>
      <c r="B92" s="19"/>
      <c r="C92" s="14"/>
      <c r="D92" s="17"/>
    </row>
    <row r="93" spans="1:4" ht="90.75" x14ac:dyDescent="0.25">
      <c r="A93" s="25" t="s">
        <v>18</v>
      </c>
      <c r="B93" s="13">
        <f>SUM(B94:B95)</f>
        <v>0</v>
      </c>
      <c r="C93" s="14"/>
      <c r="D93" s="18"/>
    </row>
    <row r="94" spans="1:4" ht="79.5" x14ac:dyDescent="0.25">
      <c r="A94" s="20" t="s">
        <v>19</v>
      </c>
      <c r="B94" s="19"/>
      <c r="C94" s="17"/>
      <c r="D94" s="18"/>
    </row>
    <row r="95" spans="1:4" x14ac:dyDescent="0.25">
      <c r="A95" s="20"/>
      <c r="B95" s="19"/>
      <c r="C95" s="17"/>
      <c r="D95" s="18"/>
    </row>
    <row r="96" spans="1:4" ht="34.5" x14ac:dyDescent="0.25">
      <c r="A96" s="25" t="s">
        <v>20</v>
      </c>
      <c r="B96" s="13">
        <f>SUM(B97:B97)</f>
        <v>0</v>
      </c>
      <c r="C96" s="17"/>
      <c r="D96" s="18"/>
    </row>
    <row r="97" spans="1:4" ht="23.25" x14ac:dyDescent="0.25">
      <c r="A97" s="20" t="s">
        <v>21</v>
      </c>
      <c r="B97" s="19"/>
      <c r="C97" s="17"/>
      <c r="D97" s="18"/>
    </row>
    <row r="98" spans="1:4" ht="22.5" x14ac:dyDescent="0.25">
      <c r="A98" s="26" t="s">
        <v>22</v>
      </c>
      <c r="B98" s="24">
        <f>+B11+B29+B32+B89+B91+B93+B96</f>
        <v>19243359.969999999</v>
      </c>
      <c r="C98" s="23"/>
      <c r="D98" s="18"/>
    </row>
    <row r="99" spans="1:4" x14ac:dyDescent="0.25">
      <c r="A99" s="2"/>
      <c r="B99" s="2"/>
      <c r="C99" s="2"/>
    </row>
    <row r="100" spans="1:4" x14ac:dyDescent="0.25">
      <c r="A100" s="6"/>
      <c r="B100" s="6"/>
      <c r="C100" s="21" t="s">
        <v>23</v>
      </c>
    </row>
    <row r="101" spans="1:4" x14ac:dyDescent="0.25">
      <c r="A101" s="6"/>
      <c r="B101" s="6"/>
      <c r="C10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31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5" r:id="rId3"/>
      </mc:Fallback>
    </mc:AlternateContent>
    <mc:AlternateContent xmlns:mc="http://schemas.openxmlformats.org/markup-compatibility/2006">
      <mc:Choice Requires="x14">
        <oleObject shapeId="7331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6" r:id="rId5"/>
      </mc:Fallback>
    </mc:AlternateContent>
    <mc:AlternateContent xmlns:mc="http://schemas.openxmlformats.org/markup-compatibility/2006">
      <mc:Choice Requires="x14">
        <oleObject shapeId="7331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3187" r:id="rId6"/>
      </mc:Fallback>
    </mc:AlternateContent>
    <mc:AlternateContent xmlns:mc="http://schemas.openxmlformats.org/markup-compatibility/2006">
      <mc:Choice Requires="x14">
        <oleObject shapeId="73318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8" r:id="rId7"/>
      </mc:Fallback>
    </mc:AlternateContent>
    <mc:AlternateContent xmlns:mc="http://schemas.openxmlformats.org/markup-compatibility/2006">
      <mc:Choice Requires="x14">
        <oleObject shapeId="73318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89" r:id="rId8"/>
      </mc:Fallback>
    </mc:AlternateContent>
    <mc:AlternateContent xmlns:mc="http://schemas.openxmlformats.org/markup-compatibility/2006">
      <mc:Choice Requires="x14">
        <oleObject shapeId="73319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3190" r:id="rId9"/>
      </mc:Fallback>
    </mc:AlternateContent>
    <mc:AlternateContent xmlns:mc="http://schemas.openxmlformats.org/markup-compatibility/2006">
      <mc:Choice Requires="x14">
        <oleObject shapeId="73319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91" r:id="rId10"/>
      </mc:Fallback>
    </mc:AlternateContent>
    <mc:AlternateContent xmlns:mc="http://schemas.openxmlformats.org/markup-compatibility/2006">
      <mc:Choice Requires="x14">
        <oleObject shapeId="73319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33192" r:id="rId11"/>
      </mc:Fallback>
    </mc:AlternateContent>
    <mc:AlternateContent xmlns:mc="http://schemas.openxmlformats.org/markup-compatibility/2006">
      <mc:Choice Requires="x14">
        <oleObject shapeId="73319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3193" r:id="rId12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B2F2-97F6-4B7E-85A3-98B696A56737}">
  <dimension ref="A1:D42"/>
  <sheetViews>
    <sheetView workbookViewId="0">
      <selection activeCell="I19" sqref="I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393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38587.67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962.68</v>
      </c>
      <c r="C15" s="31" t="s">
        <v>394</v>
      </c>
      <c r="D15" s="31" t="s">
        <v>395</v>
      </c>
    </row>
    <row r="16" spans="1:4" x14ac:dyDescent="0.25">
      <c r="A16" s="20"/>
      <c r="B16" s="31">
        <v>399.3</v>
      </c>
      <c r="C16" s="31" t="s">
        <v>396</v>
      </c>
      <c r="D16" s="31" t="s">
        <v>397</v>
      </c>
    </row>
    <row r="17" spans="1:4" x14ac:dyDescent="0.25">
      <c r="A17" s="20"/>
      <c r="B17" s="31">
        <v>32681.95</v>
      </c>
      <c r="C17" s="31" t="s">
        <v>313</v>
      </c>
      <c r="D17" s="31" t="s">
        <v>398</v>
      </c>
    </row>
    <row r="18" spans="1:4" x14ac:dyDescent="0.25">
      <c r="A18" s="20"/>
      <c r="B18" s="31">
        <v>120.52</v>
      </c>
      <c r="C18" s="31" t="s">
        <v>303</v>
      </c>
      <c r="D18" s="31" t="s">
        <v>399</v>
      </c>
    </row>
    <row r="19" spans="1:4" x14ac:dyDescent="0.25">
      <c r="A19" s="20"/>
      <c r="B19" s="31">
        <v>122.7</v>
      </c>
      <c r="C19" s="31" t="s">
        <v>303</v>
      </c>
      <c r="D19" s="31" t="s">
        <v>400</v>
      </c>
    </row>
    <row r="20" spans="1:4" x14ac:dyDescent="0.25">
      <c r="A20" s="20"/>
      <c r="B20" s="31">
        <v>847</v>
      </c>
      <c r="C20" s="31" t="s">
        <v>117</v>
      </c>
      <c r="D20" s="31" t="s">
        <v>403</v>
      </c>
    </row>
    <row r="21" spans="1:4" x14ac:dyDescent="0.25">
      <c r="A21" s="20"/>
      <c r="B21" s="31">
        <v>132.06</v>
      </c>
      <c r="C21" s="31" t="s">
        <v>137</v>
      </c>
      <c r="D21" s="31" t="s">
        <v>404</v>
      </c>
    </row>
    <row r="22" spans="1:4" x14ac:dyDescent="0.25">
      <c r="A22" s="20"/>
      <c r="B22" s="31">
        <v>1235.4100000000001</v>
      </c>
      <c r="C22" s="31" t="s">
        <v>311</v>
      </c>
      <c r="D22" s="31" t="s">
        <v>406</v>
      </c>
    </row>
    <row r="23" spans="1:4" x14ac:dyDescent="0.25">
      <c r="A23" s="20"/>
      <c r="B23" s="31">
        <v>1119.25</v>
      </c>
      <c r="C23" s="31" t="s">
        <v>311</v>
      </c>
      <c r="D23" s="31" t="s">
        <v>405</v>
      </c>
    </row>
    <row r="24" spans="1:4" x14ac:dyDescent="0.25">
      <c r="A24" s="20"/>
      <c r="B24" s="31">
        <v>701.8</v>
      </c>
      <c r="C24" s="31" t="s">
        <v>200</v>
      </c>
      <c r="D24" s="31" t="s">
        <v>407</v>
      </c>
    </row>
    <row r="25" spans="1:4" x14ac:dyDescent="0.25">
      <c r="A25" s="20"/>
      <c r="B25" s="31">
        <v>265</v>
      </c>
      <c r="C25" s="31" t="s">
        <v>275</v>
      </c>
      <c r="D25" s="31" t="s">
        <v>274</v>
      </c>
    </row>
    <row r="26" spans="1:4" x14ac:dyDescent="0.25">
      <c r="A26" s="20"/>
      <c r="B26" s="31"/>
      <c r="C26" s="31"/>
      <c r="D26" s="31"/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38587.67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084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2" r:id="rId3"/>
      </mc:Fallback>
    </mc:AlternateContent>
    <mc:AlternateContent xmlns:mc="http://schemas.openxmlformats.org/markup-compatibility/2006">
      <mc:Choice Requires="x14">
        <oleObject shapeId="76084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3" r:id="rId5"/>
      </mc:Fallback>
    </mc:AlternateContent>
    <mc:AlternateContent xmlns:mc="http://schemas.openxmlformats.org/markup-compatibility/2006">
      <mc:Choice Requires="x14">
        <oleObject shapeId="76084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0844" r:id="rId6"/>
      </mc:Fallback>
    </mc:AlternateContent>
    <mc:AlternateContent xmlns:mc="http://schemas.openxmlformats.org/markup-compatibility/2006">
      <mc:Choice Requires="x14">
        <oleObject shapeId="76084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5" r:id="rId7"/>
      </mc:Fallback>
    </mc:AlternateContent>
    <mc:AlternateContent xmlns:mc="http://schemas.openxmlformats.org/markup-compatibility/2006">
      <mc:Choice Requires="x14">
        <oleObject shapeId="76084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6" r:id="rId8"/>
      </mc:Fallback>
    </mc:AlternateContent>
    <mc:AlternateContent xmlns:mc="http://schemas.openxmlformats.org/markup-compatibility/2006">
      <mc:Choice Requires="x14">
        <oleObject shapeId="76084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0847" r:id="rId9"/>
      </mc:Fallback>
    </mc:AlternateContent>
    <mc:AlternateContent xmlns:mc="http://schemas.openxmlformats.org/markup-compatibility/2006">
      <mc:Choice Requires="x14">
        <oleObject shapeId="76084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8" r:id="rId10"/>
      </mc:Fallback>
    </mc:AlternateContent>
    <mc:AlternateContent xmlns:mc="http://schemas.openxmlformats.org/markup-compatibility/2006">
      <mc:Choice Requires="x14">
        <oleObject shapeId="76084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0849" r:id="rId11"/>
      </mc:Fallback>
    </mc:AlternateContent>
    <mc:AlternateContent xmlns:mc="http://schemas.openxmlformats.org/markup-compatibility/2006">
      <mc:Choice Requires="x14">
        <oleObject shapeId="76085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0850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E915-0FF2-493A-B28F-233F9680DF43}">
  <dimension ref="A1:D35"/>
  <sheetViews>
    <sheetView workbookViewId="0">
      <selection activeCell="F15" sqref="F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1"/>
      <c r="D15" s="31"/>
    </row>
    <row r="16" spans="1:4" x14ac:dyDescent="0.25">
      <c r="A16" s="20"/>
      <c r="B16" s="31"/>
      <c r="C16" s="31"/>
      <c r="D16" s="31"/>
    </row>
    <row r="17" spans="1:4" x14ac:dyDescent="0.25">
      <c r="A17" s="20"/>
      <c r="B17" s="31"/>
      <c r="C17" s="31"/>
      <c r="D17" s="31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SUM(B20:B21)</f>
        <v>205026</v>
      </c>
      <c r="C19" s="17"/>
      <c r="D19" s="17"/>
    </row>
    <row r="20" spans="1:4" x14ac:dyDescent="0.25">
      <c r="A20" s="25"/>
      <c r="B20" s="37">
        <v>172840</v>
      </c>
      <c r="C20" s="38" t="s">
        <v>113</v>
      </c>
      <c r="D20" s="38" t="s">
        <v>114</v>
      </c>
    </row>
    <row r="21" spans="1:4" x14ac:dyDescent="0.25">
      <c r="A21" s="25"/>
      <c r="B21" s="38">
        <v>32186</v>
      </c>
      <c r="C21" s="38" t="s">
        <v>26</v>
      </c>
      <c r="D21" s="38" t="s">
        <v>112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+B11+B13+B19+B23+B25+B27+B30</f>
        <v>205026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222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25" r:id="rId4"/>
      </mc:Fallback>
    </mc:AlternateContent>
    <mc:AlternateContent xmlns:mc="http://schemas.openxmlformats.org/markup-compatibility/2006">
      <mc:Choice Requires="x14">
        <oleObject shapeId="69222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26" r:id="rId6"/>
      </mc:Fallback>
    </mc:AlternateContent>
    <mc:AlternateContent xmlns:mc="http://schemas.openxmlformats.org/markup-compatibility/2006">
      <mc:Choice Requires="x14">
        <oleObject shapeId="69222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2227" r:id="rId7"/>
      </mc:Fallback>
    </mc:AlternateContent>
    <mc:AlternateContent xmlns:mc="http://schemas.openxmlformats.org/markup-compatibility/2006">
      <mc:Choice Requires="x14">
        <oleObject shapeId="69223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4" r:id="rId8"/>
      </mc:Fallback>
    </mc:AlternateContent>
    <mc:AlternateContent xmlns:mc="http://schemas.openxmlformats.org/markup-compatibility/2006">
      <mc:Choice Requires="x14">
        <oleObject shapeId="69223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5" r:id="rId9"/>
      </mc:Fallback>
    </mc:AlternateContent>
    <mc:AlternateContent xmlns:mc="http://schemas.openxmlformats.org/markup-compatibility/2006">
      <mc:Choice Requires="x14">
        <oleObject shapeId="69223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2236" r:id="rId10"/>
      </mc:Fallback>
    </mc:AlternateContent>
    <mc:AlternateContent xmlns:mc="http://schemas.openxmlformats.org/markup-compatibility/2006">
      <mc:Choice Requires="x14">
        <oleObject shapeId="692237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7" r:id="rId11"/>
      </mc:Fallback>
    </mc:AlternateContent>
    <mc:AlternateContent xmlns:mc="http://schemas.openxmlformats.org/markup-compatibility/2006">
      <mc:Choice Requires="x14">
        <oleObject shapeId="692238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2238" r:id="rId12"/>
      </mc:Fallback>
    </mc:AlternateContent>
    <mc:AlternateContent xmlns:mc="http://schemas.openxmlformats.org/markup-compatibility/2006">
      <mc:Choice Requires="x14">
        <oleObject shapeId="692239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2239" r:id="rId13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AF64-E049-4B67-AD94-54191B079638}">
  <dimension ref="A1:D32"/>
  <sheetViews>
    <sheetView workbookViewId="0">
      <selection activeCell="G19" sqref="G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408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974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204</v>
      </c>
      <c r="C15" s="31" t="s">
        <v>354</v>
      </c>
      <c r="D15" s="31" t="s">
        <v>409</v>
      </c>
    </row>
    <row r="16" spans="1:4" x14ac:dyDescent="0.25">
      <c r="A16" s="20"/>
      <c r="B16" s="31">
        <v>770</v>
      </c>
      <c r="C16" s="31" t="s">
        <v>354</v>
      </c>
      <c r="D16" s="31" t="s">
        <v>409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974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18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57" r:id="rId3"/>
      </mc:Fallback>
    </mc:AlternateContent>
    <mc:AlternateContent xmlns:mc="http://schemas.openxmlformats.org/markup-compatibility/2006">
      <mc:Choice Requires="x14">
        <oleObject shapeId="7618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58" r:id="rId5"/>
      </mc:Fallback>
    </mc:AlternateContent>
    <mc:AlternateContent xmlns:mc="http://schemas.openxmlformats.org/markup-compatibility/2006">
      <mc:Choice Requires="x14">
        <oleObject shapeId="7618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1859" r:id="rId6"/>
      </mc:Fallback>
    </mc:AlternateContent>
    <mc:AlternateContent xmlns:mc="http://schemas.openxmlformats.org/markup-compatibility/2006">
      <mc:Choice Requires="x14">
        <oleObject shapeId="76186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0" r:id="rId7"/>
      </mc:Fallback>
    </mc:AlternateContent>
    <mc:AlternateContent xmlns:mc="http://schemas.openxmlformats.org/markup-compatibility/2006">
      <mc:Choice Requires="x14">
        <oleObject shapeId="76186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1" r:id="rId8"/>
      </mc:Fallback>
    </mc:AlternateContent>
    <mc:AlternateContent xmlns:mc="http://schemas.openxmlformats.org/markup-compatibility/2006">
      <mc:Choice Requires="x14">
        <oleObject shapeId="76186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1862" r:id="rId9"/>
      </mc:Fallback>
    </mc:AlternateContent>
    <mc:AlternateContent xmlns:mc="http://schemas.openxmlformats.org/markup-compatibility/2006">
      <mc:Choice Requires="x14">
        <oleObject shapeId="76186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3" r:id="rId10"/>
      </mc:Fallback>
    </mc:AlternateContent>
    <mc:AlternateContent xmlns:mc="http://schemas.openxmlformats.org/markup-compatibility/2006">
      <mc:Choice Requires="x14">
        <oleObject shapeId="76186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1864" r:id="rId11"/>
      </mc:Fallback>
    </mc:AlternateContent>
    <mc:AlternateContent xmlns:mc="http://schemas.openxmlformats.org/markup-compatibility/2006">
      <mc:Choice Requires="x14">
        <oleObject shapeId="76186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1865" r:id="rId12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C203-D790-449C-B2B7-D8B3B0D16FED}">
  <dimension ref="A1:D31"/>
  <sheetViews>
    <sheetView workbookViewId="0">
      <selection activeCell="J16" sqref="J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ht="68.25" x14ac:dyDescent="0.25">
      <c r="A16" s="25" t="s">
        <v>12</v>
      </c>
      <c r="B16" s="13">
        <f>SUM(B17:B17)</f>
        <v>9000</v>
      </c>
      <c r="C16" s="17"/>
      <c r="D16" s="17"/>
    </row>
    <row r="17" spans="1:4" x14ac:dyDescent="0.25">
      <c r="A17" s="25"/>
      <c r="B17" s="29">
        <v>9000</v>
      </c>
      <c r="C17" s="29" t="s">
        <v>289</v>
      </c>
      <c r="D17" s="29" t="s">
        <v>411</v>
      </c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9000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2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1" r:id="rId3"/>
      </mc:Fallback>
    </mc:AlternateContent>
    <mc:AlternateContent xmlns:mc="http://schemas.openxmlformats.org/markup-compatibility/2006">
      <mc:Choice Requires="x14">
        <oleObject shapeId="76288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2" r:id="rId5"/>
      </mc:Fallback>
    </mc:AlternateContent>
    <mc:AlternateContent xmlns:mc="http://schemas.openxmlformats.org/markup-compatibility/2006">
      <mc:Choice Requires="x14">
        <oleObject shapeId="76288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2883" r:id="rId6"/>
      </mc:Fallback>
    </mc:AlternateContent>
    <mc:AlternateContent xmlns:mc="http://schemas.openxmlformats.org/markup-compatibility/2006">
      <mc:Choice Requires="x14">
        <oleObject shapeId="76288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4" r:id="rId7"/>
      </mc:Fallback>
    </mc:AlternateContent>
    <mc:AlternateContent xmlns:mc="http://schemas.openxmlformats.org/markup-compatibility/2006">
      <mc:Choice Requires="x14">
        <oleObject shapeId="76288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5" r:id="rId8"/>
      </mc:Fallback>
    </mc:AlternateContent>
    <mc:AlternateContent xmlns:mc="http://schemas.openxmlformats.org/markup-compatibility/2006">
      <mc:Choice Requires="x14">
        <oleObject shapeId="76288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2886" r:id="rId9"/>
      </mc:Fallback>
    </mc:AlternateContent>
    <mc:AlternateContent xmlns:mc="http://schemas.openxmlformats.org/markup-compatibility/2006">
      <mc:Choice Requires="x14">
        <oleObject shapeId="76288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7" r:id="rId10"/>
      </mc:Fallback>
    </mc:AlternateContent>
    <mc:AlternateContent xmlns:mc="http://schemas.openxmlformats.org/markup-compatibility/2006">
      <mc:Choice Requires="x14">
        <oleObject shapeId="76288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2888" r:id="rId11"/>
      </mc:Fallback>
    </mc:AlternateContent>
    <mc:AlternateContent xmlns:mc="http://schemas.openxmlformats.org/markup-compatibility/2006">
      <mc:Choice Requires="x14">
        <oleObject shapeId="76288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2889" r:id="rId12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36A1-2793-4334-BECD-8592E90095A9}">
  <dimension ref="A1:D38"/>
  <sheetViews>
    <sheetView workbookViewId="0">
      <selection activeCell="J13" sqref="J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49172.350000000006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302.5</v>
      </c>
      <c r="C15" s="29" t="s">
        <v>238</v>
      </c>
      <c r="D15" s="29" t="s">
        <v>413</v>
      </c>
    </row>
    <row r="16" spans="1:4" x14ac:dyDescent="0.25">
      <c r="A16" s="20"/>
      <c r="B16" s="29">
        <v>3517.69</v>
      </c>
      <c r="C16" s="29" t="s">
        <v>156</v>
      </c>
      <c r="D16" s="29" t="s">
        <v>414</v>
      </c>
    </row>
    <row r="17" spans="1:4" x14ac:dyDescent="0.25">
      <c r="A17" s="20"/>
      <c r="B17" s="29">
        <v>20674.689999999999</v>
      </c>
      <c r="C17" s="29" t="s">
        <v>124</v>
      </c>
      <c r="D17" s="29" t="s">
        <v>415</v>
      </c>
    </row>
    <row r="18" spans="1:4" x14ac:dyDescent="0.25">
      <c r="A18" s="20"/>
      <c r="B18" s="29">
        <v>408.45</v>
      </c>
      <c r="C18" s="29" t="s">
        <v>132</v>
      </c>
      <c r="D18" s="29" t="s">
        <v>416</v>
      </c>
    </row>
    <row r="19" spans="1:4" x14ac:dyDescent="0.25">
      <c r="A19" s="20"/>
      <c r="B19" s="29">
        <v>1635.34</v>
      </c>
      <c r="C19" s="29" t="s">
        <v>153</v>
      </c>
      <c r="D19" s="29" t="s">
        <v>401</v>
      </c>
    </row>
    <row r="20" spans="1:4" x14ac:dyDescent="0.25">
      <c r="A20" s="20"/>
      <c r="B20" s="29">
        <v>1906.36</v>
      </c>
      <c r="C20" s="29" t="s">
        <v>187</v>
      </c>
      <c r="D20" s="29" t="s">
        <v>402</v>
      </c>
    </row>
    <row r="21" spans="1:4" x14ac:dyDescent="0.25">
      <c r="A21" s="20"/>
      <c r="B21" s="29">
        <v>7961.8</v>
      </c>
      <c r="C21" s="29" t="s">
        <v>136</v>
      </c>
      <c r="D21" s="29" t="s">
        <v>417</v>
      </c>
    </row>
    <row r="22" spans="1:4" x14ac:dyDescent="0.25">
      <c r="A22" s="20"/>
      <c r="B22" s="29">
        <v>12765.52</v>
      </c>
      <c r="C22" s="29" t="s">
        <v>155</v>
      </c>
      <c r="D22" s="29" t="s">
        <v>418</v>
      </c>
    </row>
    <row r="23" spans="1:4" ht="68.25" x14ac:dyDescent="0.25">
      <c r="A23" s="25" t="s">
        <v>12</v>
      </c>
      <c r="B23" s="13">
        <f>SUM(B24:B24)</f>
        <v>0</v>
      </c>
      <c r="C23" s="17"/>
      <c r="D23" s="17"/>
    </row>
    <row r="24" spans="1:4" x14ac:dyDescent="0.25">
      <c r="A24" s="25"/>
      <c r="B24" s="13"/>
      <c r="C24" s="17"/>
      <c r="D24" s="17"/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49172.350000000006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391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4" r:id="rId3"/>
      </mc:Fallback>
    </mc:AlternateContent>
    <mc:AlternateContent xmlns:mc="http://schemas.openxmlformats.org/markup-compatibility/2006">
      <mc:Choice Requires="x14">
        <oleObject shapeId="763915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5" r:id="rId5"/>
      </mc:Fallback>
    </mc:AlternateContent>
    <mc:AlternateContent xmlns:mc="http://schemas.openxmlformats.org/markup-compatibility/2006">
      <mc:Choice Requires="x14">
        <oleObject shapeId="763916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3916" r:id="rId6"/>
      </mc:Fallback>
    </mc:AlternateContent>
    <mc:AlternateContent xmlns:mc="http://schemas.openxmlformats.org/markup-compatibility/2006">
      <mc:Choice Requires="x14">
        <oleObject shapeId="763917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7" r:id="rId7"/>
      </mc:Fallback>
    </mc:AlternateContent>
    <mc:AlternateContent xmlns:mc="http://schemas.openxmlformats.org/markup-compatibility/2006">
      <mc:Choice Requires="x14">
        <oleObject shapeId="763918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18" r:id="rId8"/>
      </mc:Fallback>
    </mc:AlternateContent>
    <mc:AlternateContent xmlns:mc="http://schemas.openxmlformats.org/markup-compatibility/2006">
      <mc:Choice Requires="x14">
        <oleObject shapeId="763919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3919" r:id="rId9"/>
      </mc:Fallback>
    </mc:AlternateContent>
    <mc:AlternateContent xmlns:mc="http://schemas.openxmlformats.org/markup-compatibility/2006">
      <mc:Choice Requires="x14">
        <oleObject shapeId="763920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20" r:id="rId10"/>
      </mc:Fallback>
    </mc:AlternateContent>
    <mc:AlternateContent xmlns:mc="http://schemas.openxmlformats.org/markup-compatibility/2006">
      <mc:Choice Requires="x14">
        <oleObject shapeId="763921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3921" r:id="rId11"/>
      </mc:Fallback>
    </mc:AlternateContent>
    <mc:AlternateContent xmlns:mc="http://schemas.openxmlformats.org/markup-compatibility/2006">
      <mc:Choice Requires="x14">
        <oleObject shapeId="763922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3922" r:id="rId12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DB10-AD91-4BE9-848E-88633F4F21E3}">
  <dimension ref="A1:D35"/>
  <sheetViews>
    <sheetView workbookViewId="0">
      <selection activeCell="A20" sqref="A20:XFD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419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/>
      <c r="C15" s="29"/>
      <c r="D15" s="29"/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SUM(B20:B21)</f>
        <v>1038817</v>
      </c>
      <c r="C19" s="17"/>
      <c r="D19" s="17"/>
    </row>
    <row r="20" spans="1:4" x14ac:dyDescent="0.25">
      <c r="A20" s="25"/>
      <c r="B20" s="38">
        <v>1020227</v>
      </c>
      <c r="C20" s="29" t="s">
        <v>26</v>
      </c>
      <c r="D20" s="38" t="s">
        <v>33</v>
      </c>
    </row>
    <row r="21" spans="1:4" x14ac:dyDescent="0.25">
      <c r="A21" s="25"/>
      <c r="B21" s="30">
        <v>18590</v>
      </c>
      <c r="C21" s="29" t="s">
        <v>332</v>
      </c>
      <c r="D21" s="38" t="s">
        <v>420</v>
      </c>
    </row>
    <row r="22" spans="1:4" ht="57" x14ac:dyDescent="0.25">
      <c r="A22" s="20" t="s">
        <v>13</v>
      </c>
      <c r="B22" s="19"/>
      <c r="C22" s="17"/>
      <c r="D22" s="17"/>
    </row>
    <row r="23" spans="1:4" ht="34.5" x14ac:dyDescent="0.25">
      <c r="A23" s="25" t="s">
        <v>14</v>
      </c>
      <c r="B23" s="13">
        <f>SUM(B24:B24)</f>
        <v>0</v>
      </c>
      <c r="C23" s="20"/>
      <c r="D23" s="17"/>
    </row>
    <row r="24" spans="1:4" ht="23.25" x14ac:dyDescent="0.25">
      <c r="A24" s="20" t="s">
        <v>15</v>
      </c>
      <c r="B24" s="19"/>
      <c r="C24" s="20"/>
      <c r="D24" s="17"/>
    </row>
    <row r="25" spans="1:4" ht="135.75" x14ac:dyDescent="0.25">
      <c r="A25" s="25" t="s">
        <v>16</v>
      </c>
      <c r="B25" s="13">
        <f>SUM(B26:B26)</f>
        <v>0</v>
      </c>
      <c r="C25" s="20"/>
      <c r="D25" s="22"/>
    </row>
    <row r="26" spans="1:4" ht="90.75" x14ac:dyDescent="0.25">
      <c r="A26" s="20" t="s">
        <v>17</v>
      </c>
      <c r="B26" s="19"/>
      <c r="C26" s="14"/>
      <c r="D26" s="17"/>
    </row>
    <row r="27" spans="1:4" ht="90.75" x14ac:dyDescent="0.25">
      <c r="A27" s="25" t="s">
        <v>18</v>
      </c>
      <c r="B27" s="13">
        <f>SUM(B28:B29)</f>
        <v>0</v>
      </c>
      <c r="C27" s="14"/>
      <c r="D27" s="18"/>
    </row>
    <row r="28" spans="1:4" ht="79.5" x14ac:dyDescent="0.25">
      <c r="A28" s="20" t="s">
        <v>19</v>
      </c>
      <c r="B28" s="19"/>
      <c r="C28" s="17"/>
      <c r="D28" s="18"/>
    </row>
    <row r="29" spans="1:4" x14ac:dyDescent="0.25">
      <c r="A29" s="20"/>
      <c r="B29" s="19"/>
      <c r="C29" s="17"/>
      <c r="D29" s="18"/>
    </row>
    <row r="30" spans="1:4" ht="34.5" x14ac:dyDescent="0.25">
      <c r="A30" s="25" t="s">
        <v>20</v>
      </c>
      <c r="B30" s="13">
        <f>SUM(B31:B31)</f>
        <v>0</v>
      </c>
      <c r="C30" s="17"/>
      <c r="D30" s="18"/>
    </row>
    <row r="31" spans="1:4" ht="23.25" x14ac:dyDescent="0.25">
      <c r="A31" s="20" t="s">
        <v>21</v>
      </c>
      <c r="B31" s="19"/>
      <c r="C31" s="17"/>
      <c r="D31" s="18"/>
    </row>
    <row r="32" spans="1:4" ht="22.5" x14ac:dyDescent="0.25">
      <c r="A32" s="26" t="s">
        <v>22</v>
      </c>
      <c r="B32" s="24">
        <f>+B11+B13+B19+B23+B25+B27+B30</f>
        <v>1038817</v>
      </c>
      <c r="C32" s="23"/>
      <c r="D32" s="18"/>
    </row>
    <row r="33" spans="1:3" x14ac:dyDescent="0.25">
      <c r="A33" s="2"/>
      <c r="B33" s="2"/>
      <c r="C33" s="2"/>
    </row>
    <row r="34" spans="1:3" x14ac:dyDescent="0.25">
      <c r="A34" s="6"/>
      <c r="B34" s="6"/>
      <c r="C34" s="21" t="s">
        <v>23</v>
      </c>
    </row>
    <row r="35" spans="1:3" x14ac:dyDescent="0.25">
      <c r="A35" s="6"/>
      <c r="B35" s="6"/>
      <c r="C35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4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29" r:id="rId3"/>
      </mc:Fallback>
    </mc:AlternateContent>
    <mc:AlternateContent xmlns:mc="http://schemas.openxmlformats.org/markup-compatibility/2006">
      <mc:Choice Requires="x14">
        <oleObject shapeId="76493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0" r:id="rId5"/>
      </mc:Fallback>
    </mc:AlternateContent>
    <mc:AlternateContent xmlns:mc="http://schemas.openxmlformats.org/markup-compatibility/2006">
      <mc:Choice Requires="x14">
        <oleObject shapeId="76493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4931" r:id="rId6"/>
      </mc:Fallback>
    </mc:AlternateContent>
    <mc:AlternateContent xmlns:mc="http://schemas.openxmlformats.org/markup-compatibility/2006">
      <mc:Choice Requires="x14">
        <oleObject shapeId="76493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2" r:id="rId7"/>
      </mc:Fallback>
    </mc:AlternateContent>
    <mc:AlternateContent xmlns:mc="http://schemas.openxmlformats.org/markup-compatibility/2006">
      <mc:Choice Requires="x14">
        <oleObject shapeId="76493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3" r:id="rId8"/>
      </mc:Fallback>
    </mc:AlternateContent>
    <mc:AlternateContent xmlns:mc="http://schemas.openxmlformats.org/markup-compatibility/2006">
      <mc:Choice Requires="x14">
        <oleObject shapeId="76493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4934" r:id="rId9"/>
      </mc:Fallback>
    </mc:AlternateContent>
    <mc:AlternateContent xmlns:mc="http://schemas.openxmlformats.org/markup-compatibility/2006">
      <mc:Choice Requires="x14">
        <oleObject shapeId="76493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5" r:id="rId10"/>
      </mc:Fallback>
    </mc:AlternateContent>
    <mc:AlternateContent xmlns:mc="http://schemas.openxmlformats.org/markup-compatibility/2006">
      <mc:Choice Requires="x14">
        <oleObject shapeId="76493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4936" r:id="rId11"/>
      </mc:Fallback>
    </mc:AlternateContent>
    <mc:AlternateContent xmlns:mc="http://schemas.openxmlformats.org/markup-compatibility/2006">
      <mc:Choice Requires="x14">
        <oleObject shapeId="76493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4937" r:id="rId12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8ED7-965E-4706-BE7E-FA904805E71A}">
  <dimension ref="A1:D37"/>
  <sheetViews>
    <sheetView workbookViewId="0">
      <selection activeCell="B15" sqref="B15:D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421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33251.11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2904</v>
      </c>
      <c r="C15" s="31" t="s">
        <v>199</v>
      </c>
      <c r="D15" s="31" t="s">
        <v>426</v>
      </c>
    </row>
    <row r="16" spans="1:4" x14ac:dyDescent="0.25">
      <c r="A16" s="20"/>
      <c r="B16" s="31">
        <v>466.2</v>
      </c>
      <c r="C16" s="31" t="s">
        <v>130</v>
      </c>
      <c r="D16" s="31" t="s">
        <v>372</v>
      </c>
    </row>
    <row r="17" spans="1:4" x14ac:dyDescent="0.25">
      <c r="A17" s="20"/>
      <c r="B17" s="31">
        <v>316.86</v>
      </c>
      <c r="C17" s="31" t="s">
        <v>118</v>
      </c>
      <c r="D17" s="31" t="s">
        <v>422</v>
      </c>
    </row>
    <row r="18" spans="1:4" x14ac:dyDescent="0.25">
      <c r="A18" s="20"/>
      <c r="B18" s="31">
        <v>229</v>
      </c>
      <c r="C18" s="31" t="s">
        <v>134</v>
      </c>
      <c r="D18" s="31" t="s">
        <v>423</v>
      </c>
    </row>
    <row r="19" spans="1:4" x14ac:dyDescent="0.25">
      <c r="A19" s="20"/>
      <c r="B19" s="31">
        <v>491.56</v>
      </c>
      <c r="C19" s="31" t="s">
        <v>133</v>
      </c>
      <c r="D19" s="31" t="s">
        <v>424</v>
      </c>
    </row>
    <row r="20" spans="1:4" x14ac:dyDescent="0.25">
      <c r="A20" s="20"/>
      <c r="B20" s="31">
        <v>28357.56</v>
      </c>
      <c r="C20" s="31" t="s">
        <v>149</v>
      </c>
      <c r="D20" s="31" t="s">
        <v>425</v>
      </c>
    </row>
    <row r="21" spans="1:4" x14ac:dyDescent="0.25">
      <c r="A21" s="20"/>
      <c r="B21" s="31">
        <v>485.93</v>
      </c>
      <c r="C21" s="31" t="s">
        <v>157</v>
      </c>
      <c r="D21" s="31" t="s">
        <v>427</v>
      </c>
    </row>
    <row r="22" spans="1:4" ht="68.25" x14ac:dyDescent="0.25">
      <c r="A22" s="25" t="s">
        <v>12</v>
      </c>
      <c r="B22" s="13">
        <f>SUM(B23:B23)</f>
        <v>9000</v>
      </c>
      <c r="C22" s="17"/>
      <c r="D22" s="17"/>
    </row>
    <row r="23" spans="1:4" x14ac:dyDescent="0.25">
      <c r="A23" s="25"/>
      <c r="B23">
        <v>9000</v>
      </c>
      <c r="C23" t="s">
        <v>289</v>
      </c>
      <c r="D23" t="s">
        <v>411</v>
      </c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42251.11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59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2" r:id="rId3"/>
      </mc:Fallback>
    </mc:AlternateContent>
    <mc:AlternateContent xmlns:mc="http://schemas.openxmlformats.org/markup-compatibility/2006">
      <mc:Choice Requires="x14">
        <oleObject shapeId="76596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3" r:id="rId5"/>
      </mc:Fallback>
    </mc:AlternateContent>
    <mc:AlternateContent xmlns:mc="http://schemas.openxmlformats.org/markup-compatibility/2006">
      <mc:Choice Requires="x14">
        <oleObject shapeId="76596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5964" r:id="rId6"/>
      </mc:Fallback>
    </mc:AlternateContent>
    <mc:AlternateContent xmlns:mc="http://schemas.openxmlformats.org/markup-compatibility/2006">
      <mc:Choice Requires="x14">
        <oleObject shapeId="76596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5" r:id="rId7"/>
      </mc:Fallback>
    </mc:AlternateContent>
    <mc:AlternateContent xmlns:mc="http://schemas.openxmlformats.org/markup-compatibility/2006">
      <mc:Choice Requires="x14">
        <oleObject shapeId="76596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6" r:id="rId8"/>
      </mc:Fallback>
    </mc:AlternateContent>
    <mc:AlternateContent xmlns:mc="http://schemas.openxmlformats.org/markup-compatibility/2006">
      <mc:Choice Requires="x14">
        <oleObject shapeId="76596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5967" r:id="rId9"/>
      </mc:Fallback>
    </mc:AlternateContent>
    <mc:AlternateContent xmlns:mc="http://schemas.openxmlformats.org/markup-compatibility/2006">
      <mc:Choice Requires="x14">
        <oleObject shapeId="76596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8" r:id="rId10"/>
      </mc:Fallback>
    </mc:AlternateContent>
    <mc:AlternateContent xmlns:mc="http://schemas.openxmlformats.org/markup-compatibility/2006">
      <mc:Choice Requires="x14">
        <oleObject shapeId="76596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5969" r:id="rId11"/>
      </mc:Fallback>
    </mc:AlternateContent>
    <mc:AlternateContent xmlns:mc="http://schemas.openxmlformats.org/markup-compatibility/2006">
      <mc:Choice Requires="x14">
        <oleObject shapeId="76597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5970" r:id="rId12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BDB0-DA8A-4B87-AE6E-EDF97C407D9E}">
  <dimension ref="A1:D36"/>
  <sheetViews>
    <sheetView topLeftCell="A3" workbookViewId="0">
      <selection activeCell="D20" sqref="D2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428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2158.8000000000002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907.5</v>
      </c>
      <c r="C15" s="31" t="s">
        <v>249</v>
      </c>
      <c r="D15" s="31" t="s">
        <v>430</v>
      </c>
    </row>
    <row r="16" spans="1:4" x14ac:dyDescent="0.25">
      <c r="A16" s="20"/>
      <c r="B16" s="31">
        <v>15.97</v>
      </c>
      <c r="C16" s="31" t="s">
        <v>260</v>
      </c>
      <c r="D16" s="31" t="s">
        <v>431</v>
      </c>
    </row>
    <row r="17" spans="1:4" x14ac:dyDescent="0.25">
      <c r="A17" s="20"/>
      <c r="B17" s="31">
        <v>330.33</v>
      </c>
      <c r="C17" s="31" t="s">
        <v>260</v>
      </c>
      <c r="D17" s="31" t="s">
        <v>432</v>
      </c>
    </row>
    <row r="18" spans="1:4" x14ac:dyDescent="0.25">
      <c r="A18" s="20"/>
      <c r="B18" s="31">
        <v>640</v>
      </c>
      <c r="C18" s="31" t="s">
        <v>347</v>
      </c>
      <c r="D18" s="31" t="s">
        <v>433</v>
      </c>
    </row>
    <row r="19" spans="1:4" x14ac:dyDescent="0.25">
      <c r="A19" s="20"/>
      <c r="B19" s="31">
        <v>265</v>
      </c>
      <c r="C19" s="31" t="s">
        <v>347</v>
      </c>
      <c r="D19" s="31" t="s">
        <v>433</v>
      </c>
    </row>
    <row r="20" spans="1:4" ht="68.25" x14ac:dyDescent="0.25">
      <c r="A20" s="25" t="s">
        <v>12</v>
      </c>
      <c r="B20" s="13">
        <f>SUM(B21:B22)</f>
        <v>521352</v>
      </c>
      <c r="C20" s="17"/>
      <c r="D20" s="17"/>
    </row>
    <row r="21" spans="1:4" x14ac:dyDescent="0.25">
      <c r="A21" s="25"/>
      <c r="B21" s="49">
        <v>344672</v>
      </c>
      <c r="C21" s="40" t="s">
        <v>26</v>
      </c>
      <c r="D21" s="40" t="s">
        <v>434</v>
      </c>
    </row>
    <row r="22" spans="1:4" x14ac:dyDescent="0.25">
      <c r="A22" s="25"/>
      <c r="B22" s="49">
        <v>176680</v>
      </c>
      <c r="C22" s="17" t="s">
        <v>429</v>
      </c>
      <c r="D22" s="17" t="s">
        <v>429</v>
      </c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+B11+B13+B20+B24+B26+B28+B31</f>
        <v>523510.8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69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86" r:id="rId3"/>
      </mc:Fallback>
    </mc:AlternateContent>
    <mc:AlternateContent xmlns:mc="http://schemas.openxmlformats.org/markup-compatibility/2006">
      <mc:Choice Requires="x14">
        <oleObject shapeId="766987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87" r:id="rId5"/>
      </mc:Fallback>
    </mc:AlternateContent>
    <mc:AlternateContent xmlns:mc="http://schemas.openxmlformats.org/markup-compatibility/2006">
      <mc:Choice Requires="x14">
        <oleObject shapeId="766988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6988" r:id="rId6"/>
      </mc:Fallback>
    </mc:AlternateContent>
    <mc:AlternateContent xmlns:mc="http://schemas.openxmlformats.org/markup-compatibility/2006">
      <mc:Choice Requires="x14">
        <oleObject shapeId="766989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89" r:id="rId7"/>
      </mc:Fallback>
    </mc:AlternateContent>
    <mc:AlternateContent xmlns:mc="http://schemas.openxmlformats.org/markup-compatibility/2006">
      <mc:Choice Requires="x14">
        <oleObject shapeId="766990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90" r:id="rId8"/>
      </mc:Fallback>
    </mc:AlternateContent>
    <mc:AlternateContent xmlns:mc="http://schemas.openxmlformats.org/markup-compatibility/2006">
      <mc:Choice Requires="x14">
        <oleObject shapeId="766991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6991" r:id="rId9"/>
      </mc:Fallback>
    </mc:AlternateContent>
    <mc:AlternateContent xmlns:mc="http://schemas.openxmlformats.org/markup-compatibility/2006">
      <mc:Choice Requires="x14">
        <oleObject shapeId="766992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92" r:id="rId10"/>
      </mc:Fallback>
    </mc:AlternateContent>
    <mc:AlternateContent xmlns:mc="http://schemas.openxmlformats.org/markup-compatibility/2006">
      <mc:Choice Requires="x14">
        <oleObject shapeId="766993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6993" r:id="rId11"/>
      </mc:Fallback>
    </mc:AlternateContent>
    <mc:AlternateContent xmlns:mc="http://schemas.openxmlformats.org/markup-compatibility/2006">
      <mc:Choice Requires="x14">
        <oleObject shapeId="766994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6994" r:id="rId12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A678-C1E1-41B1-A06C-A29A5EF86132}">
  <dimension ref="A1:D57"/>
  <sheetViews>
    <sheetView topLeftCell="A35" workbookViewId="0">
      <selection activeCell="B13" sqref="B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435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SUM(B14:B41)</f>
        <v>84705.91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24166.12</v>
      </c>
      <c r="C15" s="31" t="s">
        <v>138</v>
      </c>
      <c r="D15" s="31" t="s">
        <v>363</v>
      </c>
    </row>
    <row r="16" spans="1:4" x14ac:dyDescent="0.25">
      <c r="A16" s="20"/>
      <c r="B16" s="31">
        <v>205.7</v>
      </c>
      <c r="C16" s="31" t="s">
        <v>116</v>
      </c>
      <c r="D16" s="31" t="s">
        <v>436</v>
      </c>
    </row>
    <row r="17" spans="1:4" x14ac:dyDescent="0.25">
      <c r="A17" s="20"/>
      <c r="B17" s="31">
        <v>772.4</v>
      </c>
      <c r="C17" s="31" t="s">
        <v>125</v>
      </c>
      <c r="D17" s="31" t="s">
        <v>437</v>
      </c>
    </row>
    <row r="18" spans="1:4" x14ac:dyDescent="0.25">
      <c r="A18" s="20"/>
      <c r="B18" s="31">
        <v>137.01</v>
      </c>
      <c r="C18" s="31" t="s">
        <v>125</v>
      </c>
      <c r="D18" s="31" t="s">
        <v>438</v>
      </c>
    </row>
    <row r="19" spans="1:4" x14ac:dyDescent="0.25">
      <c r="A19" s="20"/>
      <c r="B19" s="31">
        <v>55.9</v>
      </c>
      <c r="C19" s="31" t="s">
        <v>137</v>
      </c>
      <c r="D19" s="31" t="s">
        <v>439</v>
      </c>
    </row>
    <row r="20" spans="1:4" x14ac:dyDescent="0.25">
      <c r="A20" s="20"/>
      <c r="B20" s="31">
        <v>112.49</v>
      </c>
      <c r="C20" s="31" t="s">
        <v>303</v>
      </c>
      <c r="D20" s="31" t="s">
        <v>440</v>
      </c>
    </row>
    <row r="21" spans="1:4" x14ac:dyDescent="0.25">
      <c r="A21" s="20"/>
      <c r="B21" s="31">
        <v>466.2</v>
      </c>
      <c r="C21" s="31" t="s">
        <v>130</v>
      </c>
      <c r="D21" s="31" t="s">
        <v>372</v>
      </c>
    </row>
    <row r="22" spans="1:4" x14ac:dyDescent="0.25">
      <c r="A22" s="20"/>
      <c r="B22" s="31">
        <v>13708.42</v>
      </c>
      <c r="C22" s="50" t="s">
        <v>152</v>
      </c>
      <c r="D22" s="31" t="s">
        <v>441</v>
      </c>
    </row>
    <row r="23" spans="1:4" x14ac:dyDescent="0.25">
      <c r="A23" s="20"/>
      <c r="B23" s="31">
        <v>173.67</v>
      </c>
      <c r="C23" s="31" t="s">
        <v>148</v>
      </c>
      <c r="D23" s="31" t="s">
        <v>442</v>
      </c>
    </row>
    <row r="24" spans="1:4" x14ac:dyDescent="0.25">
      <c r="A24" s="20"/>
      <c r="B24" s="31">
        <v>1159.18</v>
      </c>
      <c r="C24" s="31" t="s">
        <v>443</v>
      </c>
      <c r="D24" s="31" t="s">
        <v>444</v>
      </c>
    </row>
    <row r="25" spans="1:4" x14ac:dyDescent="0.25">
      <c r="A25" s="20"/>
      <c r="B25" s="31">
        <v>78.78</v>
      </c>
      <c r="C25" s="31" t="s">
        <v>148</v>
      </c>
      <c r="D25" s="31" t="s">
        <v>445</v>
      </c>
    </row>
    <row r="26" spans="1:4" x14ac:dyDescent="0.25">
      <c r="A26" s="20"/>
      <c r="B26" s="31">
        <v>175.6</v>
      </c>
      <c r="C26" s="31" t="s">
        <v>148</v>
      </c>
      <c r="D26" s="31" t="s">
        <v>446</v>
      </c>
    </row>
    <row r="27" spans="1:4" x14ac:dyDescent="0.25">
      <c r="A27" s="20"/>
      <c r="B27" s="31">
        <v>479.18</v>
      </c>
      <c r="C27" s="31" t="s">
        <v>190</v>
      </c>
      <c r="D27" s="31" t="s">
        <v>447</v>
      </c>
    </row>
    <row r="28" spans="1:4" x14ac:dyDescent="0.25">
      <c r="A28" s="20"/>
      <c r="B28" s="31">
        <v>2432.1</v>
      </c>
      <c r="C28" s="31" t="s">
        <v>133</v>
      </c>
      <c r="D28" s="31" t="s">
        <v>379</v>
      </c>
    </row>
    <row r="29" spans="1:4" x14ac:dyDescent="0.25">
      <c r="A29" s="20"/>
      <c r="B29" s="31">
        <v>4563.8900000000003</v>
      </c>
      <c r="C29" s="31" t="s">
        <v>221</v>
      </c>
      <c r="D29" s="31" t="s">
        <v>448</v>
      </c>
    </row>
    <row r="30" spans="1:4" x14ac:dyDescent="0.25">
      <c r="A30" s="20"/>
      <c r="B30" s="31">
        <v>4969.47</v>
      </c>
      <c r="C30" s="31" t="s">
        <v>449</v>
      </c>
      <c r="D30" s="31" t="s">
        <v>450</v>
      </c>
    </row>
    <row r="31" spans="1:4" x14ac:dyDescent="0.25">
      <c r="A31" s="20"/>
      <c r="B31" s="31">
        <v>1344.46</v>
      </c>
      <c r="C31" s="31" t="s">
        <v>237</v>
      </c>
      <c r="D31" s="31" t="s">
        <v>451</v>
      </c>
    </row>
    <row r="32" spans="1:4" x14ac:dyDescent="0.25">
      <c r="A32" s="20"/>
      <c r="B32" s="31">
        <v>139.15</v>
      </c>
      <c r="C32" s="31" t="s">
        <v>187</v>
      </c>
      <c r="D32" s="31" t="s">
        <v>452</v>
      </c>
    </row>
    <row r="33" spans="1:4" x14ac:dyDescent="0.25">
      <c r="A33" s="20"/>
      <c r="B33" s="31">
        <v>392.04</v>
      </c>
      <c r="C33" s="31" t="s">
        <v>168</v>
      </c>
      <c r="D33" s="31" t="s">
        <v>453</v>
      </c>
    </row>
    <row r="34" spans="1:4" x14ac:dyDescent="0.25">
      <c r="A34" s="20"/>
      <c r="B34" s="31">
        <v>653.4</v>
      </c>
      <c r="C34" s="31" t="s">
        <v>172</v>
      </c>
      <c r="D34" s="31" t="s">
        <v>454</v>
      </c>
    </row>
    <row r="35" spans="1:4" x14ac:dyDescent="0.25">
      <c r="A35" s="20"/>
      <c r="B35" s="31">
        <v>55.66</v>
      </c>
      <c r="C35" s="31" t="s">
        <v>172</v>
      </c>
      <c r="D35" s="31" t="s">
        <v>455</v>
      </c>
    </row>
    <row r="36" spans="1:4" x14ac:dyDescent="0.25">
      <c r="A36" s="20"/>
      <c r="B36" s="31">
        <v>12765.52</v>
      </c>
      <c r="C36" s="31" t="s">
        <v>155</v>
      </c>
      <c r="D36" s="31" t="s">
        <v>418</v>
      </c>
    </row>
    <row r="37" spans="1:4" x14ac:dyDescent="0.25">
      <c r="A37" s="20"/>
      <c r="B37" s="31">
        <v>484.65</v>
      </c>
      <c r="C37" s="31" t="s">
        <v>456</v>
      </c>
      <c r="D37" s="31" t="s">
        <v>457</v>
      </c>
    </row>
    <row r="38" spans="1:4" x14ac:dyDescent="0.25">
      <c r="A38" s="20"/>
      <c r="B38" s="31">
        <v>3412.58</v>
      </c>
      <c r="C38" s="31" t="s">
        <v>154</v>
      </c>
      <c r="D38" s="31" t="s">
        <v>458</v>
      </c>
    </row>
    <row r="39" spans="1:4" x14ac:dyDescent="0.25">
      <c r="A39" s="20"/>
      <c r="B39" s="31">
        <v>2681.36</v>
      </c>
      <c r="C39" s="31" t="s">
        <v>459</v>
      </c>
      <c r="D39" s="31" t="s">
        <v>460</v>
      </c>
    </row>
    <row r="40" spans="1:4" x14ac:dyDescent="0.25">
      <c r="A40" s="20"/>
      <c r="B40" s="31">
        <v>7961.8</v>
      </c>
      <c r="C40" s="31" t="s">
        <v>136</v>
      </c>
      <c r="D40" s="31" t="s">
        <v>417</v>
      </c>
    </row>
    <row r="41" spans="1:4" x14ac:dyDescent="0.25">
      <c r="A41" s="20"/>
      <c r="B41" s="31">
        <v>1159.18</v>
      </c>
      <c r="C41" s="31" t="s">
        <v>443</v>
      </c>
      <c r="D41" s="31" t="s">
        <v>444</v>
      </c>
    </row>
    <row r="42" spans="1:4" ht="68.25" x14ac:dyDescent="0.25">
      <c r="A42" s="25" t="s">
        <v>12</v>
      </c>
      <c r="B42" s="13">
        <f>SUM(B43:B43)</f>
        <v>0</v>
      </c>
      <c r="C42" s="17"/>
      <c r="D42" s="17"/>
    </row>
    <row r="43" spans="1:4" x14ac:dyDescent="0.25">
      <c r="A43" s="25"/>
      <c r="B43" s="13"/>
      <c r="C43" s="17"/>
      <c r="D43" s="17"/>
    </row>
    <row r="44" spans="1:4" ht="57" x14ac:dyDescent="0.25">
      <c r="A44" s="20" t="s">
        <v>13</v>
      </c>
      <c r="B44" s="19"/>
      <c r="C44" s="17"/>
      <c r="D44" s="17"/>
    </row>
    <row r="45" spans="1:4" ht="34.5" x14ac:dyDescent="0.25">
      <c r="A45" s="25" t="s">
        <v>14</v>
      </c>
      <c r="B45" s="13">
        <f>SUM(B46:B46)</f>
        <v>0</v>
      </c>
      <c r="C45" s="20"/>
      <c r="D45" s="17"/>
    </row>
    <row r="46" spans="1:4" ht="23.25" x14ac:dyDescent="0.25">
      <c r="A46" s="20" t="s">
        <v>15</v>
      </c>
      <c r="B46" s="19"/>
      <c r="C46" s="20"/>
      <c r="D46" s="17"/>
    </row>
    <row r="47" spans="1:4" ht="135.75" x14ac:dyDescent="0.25">
      <c r="A47" s="25" t="s">
        <v>16</v>
      </c>
      <c r="B47" s="13">
        <f>SUM(B48:B48)</f>
        <v>0</v>
      </c>
      <c r="C47" s="20"/>
      <c r="D47" s="22"/>
    </row>
    <row r="48" spans="1:4" ht="90.75" x14ac:dyDescent="0.25">
      <c r="A48" s="20" t="s">
        <v>17</v>
      </c>
      <c r="B48" s="19"/>
      <c r="C48" s="14"/>
      <c r="D48" s="17"/>
    </row>
    <row r="49" spans="1:4" ht="90.75" x14ac:dyDescent="0.25">
      <c r="A49" s="25" t="s">
        <v>18</v>
      </c>
      <c r="B49" s="13">
        <f>SUM(B50:B51)</f>
        <v>0</v>
      </c>
      <c r="C49" s="14"/>
      <c r="D49" s="18"/>
    </row>
    <row r="50" spans="1:4" ht="79.5" x14ac:dyDescent="0.25">
      <c r="A50" s="20" t="s">
        <v>19</v>
      </c>
      <c r="B50" s="19"/>
      <c r="C50" s="17"/>
      <c r="D50" s="18"/>
    </row>
    <row r="51" spans="1:4" x14ac:dyDescent="0.25">
      <c r="A51" s="20"/>
      <c r="B51" s="19"/>
      <c r="C51" s="17"/>
      <c r="D51" s="18"/>
    </row>
    <row r="52" spans="1:4" ht="34.5" x14ac:dyDescent="0.25">
      <c r="A52" s="25" t="s">
        <v>20</v>
      </c>
      <c r="B52" s="13">
        <f>SUM(B53:B53)</f>
        <v>0</v>
      </c>
      <c r="C52" s="17"/>
      <c r="D52" s="18"/>
    </row>
    <row r="53" spans="1:4" ht="23.25" x14ac:dyDescent="0.25">
      <c r="A53" s="20" t="s">
        <v>21</v>
      </c>
      <c r="B53" s="19"/>
      <c r="C53" s="17"/>
      <c r="D53" s="18"/>
    </row>
    <row r="54" spans="1:4" ht="22.5" x14ac:dyDescent="0.25">
      <c r="A54" s="26" t="s">
        <v>22</v>
      </c>
      <c r="B54" s="24">
        <f>+B11+B13+B42+B45+B47+B49+B52</f>
        <v>84705.91</v>
      </c>
      <c r="C54" s="23"/>
      <c r="D54" s="18"/>
    </row>
    <row r="55" spans="1:4" x14ac:dyDescent="0.25">
      <c r="A55" s="2"/>
      <c r="B55" s="2"/>
      <c r="C55" s="2"/>
    </row>
    <row r="56" spans="1:4" x14ac:dyDescent="0.25">
      <c r="A56" s="6"/>
      <c r="B56" s="6"/>
      <c r="C56" s="21" t="s">
        <v>23</v>
      </c>
    </row>
    <row r="57" spans="1:4" x14ac:dyDescent="0.25">
      <c r="A57" s="6"/>
      <c r="B57" s="6"/>
      <c r="C57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80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1" r:id="rId3"/>
      </mc:Fallback>
    </mc:AlternateContent>
    <mc:AlternateContent xmlns:mc="http://schemas.openxmlformats.org/markup-compatibility/2006">
      <mc:Choice Requires="x14">
        <oleObject shapeId="7680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2" r:id="rId5"/>
      </mc:Fallback>
    </mc:AlternateContent>
    <mc:AlternateContent xmlns:mc="http://schemas.openxmlformats.org/markup-compatibility/2006">
      <mc:Choice Requires="x14">
        <oleObject shapeId="7680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03" r:id="rId6"/>
      </mc:Fallback>
    </mc:AlternateContent>
    <mc:AlternateContent xmlns:mc="http://schemas.openxmlformats.org/markup-compatibility/2006">
      <mc:Choice Requires="x14">
        <oleObject shapeId="76800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4" r:id="rId7"/>
      </mc:Fallback>
    </mc:AlternateContent>
    <mc:AlternateContent xmlns:mc="http://schemas.openxmlformats.org/markup-compatibility/2006">
      <mc:Choice Requires="x14">
        <oleObject shapeId="76800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5" r:id="rId8"/>
      </mc:Fallback>
    </mc:AlternateContent>
    <mc:AlternateContent xmlns:mc="http://schemas.openxmlformats.org/markup-compatibility/2006">
      <mc:Choice Requires="x14">
        <oleObject shapeId="76800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06" r:id="rId9"/>
      </mc:Fallback>
    </mc:AlternateContent>
    <mc:AlternateContent xmlns:mc="http://schemas.openxmlformats.org/markup-compatibility/2006">
      <mc:Choice Requires="x14">
        <oleObject shapeId="76800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7" r:id="rId10"/>
      </mc:Fallback>
    </mc:AlternateContent>
    <mc:AlternateContent xmlns:mc="http://schemas.openxmlformats.org/markup-compatibility/2006">
      <mc:Choice Requires="x14">
        <oleObject shapeId="76800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8008" r:id="rId11"/>
      </mc:Fallback>
    </mc:AlternateContent>
    <mc:AlternateContent xmlns:mc="http://schemas.openxmlformats.org/markup-compatibility/2006">
      <mc:Choice Requires="x14">
        <oleObject shapeId="76800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09" r:id="rId12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FF09-9F4F-47AA-88AE-FCCDD8888C79}">
  <dimension ref="A1:D34"/>
  <sheetViews>
    <sheetView workbookViewId="0">
      <selection activeCell="H19" sqref="H1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461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13306.9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8152.3</v>
      </c>
      <c r="C15" s="29" t="s">
        <v>462</v>
      </c>
      <c r="D15" s="29" t="s">
        <v>463</v>
      </c>
    </row>
    <row r="16" spans="1:4" x14ac:dyDescent="0.25">
      <c r="A16" s="20"/>
      <c r="B16" s="29">
        <v>1948.1</v>
      </c>
      <c r="C16" s="29" t="s">
        <v>200</v>
      </c>
      <c r="D16" s="29" t="s">
        <v>464</v>
      </c>
    </row>
    <row r="17" spans="1:4" x14ac:dyDescent="0.25">
      <c r="A17" s="20"/>
      <c r="B17" s="29">
        <v>2904</v>
      </c>
      <c r="C17" s="29" t="s">
        <v>166</v>
      </c>
      <c r="D17" s="29" t="s">
        <v>465</v>
      </c>
    </row>
    <row r="18" spans="1:4" x14ac:dyDescent="0.25">
      <c r="A18" s="20"/>
      <c r="B18" s="29">
        <v>302.5</v>
      </c>
      <c r="C18" s="29" t="s">
        <v>238</v>
      </c>
      <c r="D18" s="29" t="s">
        <v>466</v>
      </c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13306.9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9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5" r:id="rId3"/>
      </mc:Fallback>
    </mc:AlternateContent>
    <mc:AlternateContent xmlns:mc="http://schemas.openxmlformats.org/markup-compatibility/2006">
      <mc:Choice Requires="x14">
        <oleObject shapeId="76902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6" r:id="rId5"/>
      </mc:Fallback>
    </mc:AlternateContent>
    <mc:AlternateContent xmlns:mc="http://schemas.openxmlformats.org/markup-compatibility/2006">
      <mc:Choice Requires="x14">
        <oleObject shapeId="76902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9027" r:id="rId6"/>
      </mc:Fallback>
    </mc:AlternateContent>
    <mc:AlternateContent xmlns:mc="http://schemas.openxmlformats.org/markup-compatibility/2006">
      <mc:Choice Requires="x14">
        <oleObject shapeId="76902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8" r:id="rId7"/>
      </mc:Fallback>
    </mc:AlternateContent>
    <mc:AlternateContent xmlns:mc="http://schemas.openxmlformats.org/markup-compatibility/2006">
      <mc:Choice Requires="x14">
        <oleObject shapeId="76902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29" r:id="rId8"/>
      </mc:Fallback>
    </mc:AlternateContent>
    <mc:AlternateContent xmlns:mc="http://schemas.openxmlformats.org/markup-compatibility/2006">
      <mc:Choice Requires="x14">
        <oleObject shapeId="76903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9030" r:id="rId9"/>
      </mc:Fallback>
    </mc:AlternateContent>
    <mc:AlternateContent xmlns:mc="http://schemas.openxmlformats.org/markup-compatibility/2006">
      <mc:Choice Requires="x14">
        <oleObject shapeId="76903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31" r:id="rId10"/>
      </mc:Fallback>
    </mc:AlternateContent>
    <mc:AlternateContent xmlns:mc="http://schemas.openxmlformats.org/markup-compatibility/2006">
      <mc:Choice Requires="x14">
        <oleObject shapeId="76903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69032" r:id="rId11"/>
      </mc:Fallback>
    </mc:AlternateContent>
    <mc:AlternateContent xmlns:mc="http://schemas.openxmlformats.org/markup-compatibility/2006">
      <mc:Choice Requires="x14">
        <oleObject shapeId="76903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9033" r:id="rId12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294D-CB52-43FB-A51F-E3C4FB5CF8F6}">
  <dimension ref="A1:D36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467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2577.6999999999998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1391.5</v>
      </c>
      <c r="C15" s="29" t="s">
        <v>166</v>
      </c>
      <c r="D15" s="29" t="s">
        <v>468</v>
      </c>
    </row>
    <row r="16" spans="1:4" x14ac:dyDescent="0.25">
      <c r="A16" s="20"/>
      <c r="B16" s="29">
        <v>254.1</v>
      </c>
      <c r="C16" s="29" t="s">
        <v>166</v>
      </c>
      <c r="D16" s="29" t="s">
        <v>469</v>
      </c>
    </row>
    <row r="17" spans="1:4" x14ac:dyDescent="0.25">
      <c r="A17" s="20"/>
      <c r="B17" s="29">
        <v>617.1</v>
      </c>
      <c r="C17" s="29" t="s">
        <v>166</v>
      </c>
      <c r="D17" s="29" t="s">
        <v>470</v>
      </c>
    </row>
    <row r="18" spans="1:4" x14ac:dyDescent="0.25">
      <c r="A18" s="20"/>
      <c r="B18" s="29">
        <v>315</v>
      </c>
      <c r="C18" s="29" t="s">
        <v>471</v>
      </c>
      <c r="D18" s="29" t="s">
        <v>472</v>
      </c>
    </row>
    <row r="19" spans="1:4" x14ac:dyDescent="0.25">
      <c r="A19" s="20"/>
      <c r="B19" s="29"/>
      <c r="C19" s="29"/>
      <c r="D19" s="29"/>
    </row>
    <row r="20" spans="1:4" x14ac:dyDescent="0.25">
      <c r="A20" s="20"/>
      <c r="B20" s="31"/>
      <c r="C20" s="31"/>
      <c r="D20" s="31"/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2577.6999999999998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700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49" r:id="rId3"/>
      </mc:Fallback>
    </mc:AlternateContent>
    <mc:AlternateContent xmlns:mc="http://schemas.openxmlformats.org/markup-compatibility/2006">
      <mc:Choice Requires="x14">
        <oleObject shapeId="77005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0" r:id="rId5"/>
      </mc:Fallback>
    </mc:AlternateContent>
    <mc:AlternateContent xmlns:mc="http://schemas.openxmlformats.org/markup-compatibility/2006">
      <mc:Choice Requires="x14">
        <oleObject shapeId="77005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0051" r:id="rId6"/>
      </mc:Fallback>
    </mc:AlternateContent>
    <mc:AlternateContent xmlns:mc="http://schemas.openxmlformats.org/markup-compatibility/2006">
      <mc:Choice Requires="x14">
        <oleObject shapeId="77005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2" r:id="rId7"/>
      </mc:Fallback>
    </mc:AlternateContent>
    <mc:AlternateContent xmlns:mc="http://schemas.openxmlformats.org/markup-compatibility/2006">
      <mc:Choice Requires="x14">
        <oleObject shapeId="77005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3" r:id="rId8"/>
      </mc:Fallback>
    </mc:AlternateContent>
    <mc:AlternateContent xmlns:mc="http://schemas.openxmlformats.org/markup-compatibility/2006">
      <mc:Choice Requires="x14">
        <oleObject shapeId="77005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0054" r:id="rId9"/>
      </mc:Fallback>
    </mc:AlternateContent>
    <mc:AlternateContent xmlns:mc="http://schemas.openxmlformats.org/markup-compatibility/2006">
      <mc:Choice Requires="x14">
        <oleObject shapeId="77005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5" r:id="rId10"/>
      </mc:Fallback>
    </mc:AlternateContent>
    <mc:AlternateContent xmlns:mc="http://schemas.openxmlformats.org/markup-compatibility/2006">
      <mc:Choice Requires="x14">
        <oleObject shapeId="77005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770056" r:id="rId11"/>
      </mc:Fallback>
    </mc:AlternateContent>
    <mc:AlternateContent xmlns:mc="http://schemas.openxmlformats.org/markup-compatibility/2006">
      <mc:Choice Requires="x14">
        <oleObject shapeId="77005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0057" r:id="rId12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4A6D-C1FC-4949-90AA-B2D112A0DDF7}">
  <dimension ref="A1:D36"/>
  <sheetViews>
    <sheetView workbookViewId="0">
      <selection activeCell="F16" sqref="F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473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6332.71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416</v>
      </c>
      <c r="C15" s="29" t="s">
        <v>134</v>
      </c>
      <c r="D15" s="29" t="s">
        <v>478</v>
      </c>
    </row>
    <row r="16" spans="1:4" x14ac:dyDescent="0.25">
      <c r="A16" s="20"/>
      <c r="B16" s="29">
        <v>2904</v>
      </c>
      <c r="C16" s="29" t="s">
        <v>199</v>
      </c>
      <c r="D16" s="29" t="s">
        <v>474</v>
      </c>
    </row>
    <row r="17" spans="1:4" x14ac:dyDescent="0.25">
      <c r="A17" s="20"/>
      <c r="B17" s="29">
        <v>475.83</v>
      </c>
      <c r="C17" s="29" t="s">
        <v>133</v>
      </c>
      <c r="D17" s="29" t="s">
        <v>475</v>
      </c>
    </row>
    <row r="18" spans="1:4" x14ac:dyDescent="0.25">
      <c r="A18" s="20"/>
      <c r="B18" s="29">
        <v>72.67</v>
      </c>
      <c r="C18" s="29" t="s">
        <v>137</v>
      </c>
      <c r="D18" s="29" t="s">
        <v>476</v>
      </c>
    </row>
    <row r="19" spans="1:4" x14ac:dyDescent="0.25">
      <c r="A19" s="20"/>
      <c r="B19" s="29">
        <v>466.2</v>
      </c>
      <c r="C19" s="29" t="s">
        <v>130</v>
      </c>
      <c r="D19" s="29" t="s">
        <v>477</v>
      </c>
    </row>
    <row r="20" spans="1:4" x14ac:dyDescent="0.25">
      <c r="A20" s="20"/>
      <c r="B20" s="29">
        <v>1998.01</v>
      </c>
      <c r="C20" s="29" t="s">
        <v>187</v>
      </c>
      <c r="D20" s="29" t="s">
        <v>479</v>
      </c>
    </row>
    <row r="21" spans="1:4" ht="68.25" x14ac:dyDescent="0.25">
      <c r="A21" s="25" t="s">
        <v>12</v>
      </c>
      <c r="B21" s="13">
        <f>SUM(B22:B22)</f>
        <v>0</v>
      </c>
      <c r="C21" s="17"/>
      <c r="D21" s="17"/>
    </row>
    <row r="22" spans="1:4" x14ac:dyDescent="0.25">
      <c r="A22" s="25"/>
      <c r="B22" s="13"/>
      <c r="C22" s="17"/>
      <c r="D22" s="17"/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6332.71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69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2" r:id="rId3"/>
      </mc:Fallback>
    </mc:AlternateContent>
    <mc:AlternateContent xmlns:mc="http://schemas.openxmlformats.org/markup-compatibility/2006">
      <mc:Choice Requires="x14">
        <oleObject shapeId="80692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3" r:id="rId5"/>
      </mc:Fallback>
    </mc:AlternateContent>
    <mc:AlternateContent xmlns:mc="http://schemas.openxmlformats.org/markup-compatibility/2006">
      <mc:Choice Requires="x14">
        <oleObject shapeId="80692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6924" r:id="rId6"/>
      </mc:Fallback>
    </mc:AlternateContent>
    <mc:AlternateContent xmlns:mc="http://schemas.openxmlformats.org/markup-compatibility/2006">
      <mc:Choice Requires="x14">
        <oleObject shapeId="80692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5" r:id="rId7"/>
      </mc:Fallback>
    </mc:AlternateContent>
    <mc:AlternateContent xmlns:mc="http://schemas.openxmlformats.org/markup-compatibility/2006">
      <mc:Choice Requires="x14">
        <oleObject shapeId="80692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6" r:id="rId8"/>
      </mc:Fallback>
    </mc:AlternateContent>
    <mc:AlternateContent xmlns:mc="http://schemas.openxmlformats.org/markup-compatibility/2006">
      <mc:Choice Requires="x14">
        <oleObject shapeId="80692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6927" r:id="rId9"/>
      </mc:Fallback>
    </mc:AlternateContent>
    <mc:AlternateContent xmlns:mc="http://schemas.openxmlformats.org/markup-compatibility/2006">
      <mc:Choice Requires="x14">
        <oleObject shapeId="80692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8" r:id="rId10"/>
      </mc:Fallback>
    </mc:AlternateContent>
    <mc:AlternateContent xmlns:mc="http://schemas.openxmlformats.org/markup-compatibility/2006">
      <mc:Choice Requires="x14">
        <oleObject shapeId="80692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6929" r:id="rId11"/>
      </mc:Fallback>
    </mc:AlternateContent>
    <mc:AlternateContent xmlns:mc="http://schemas.openxmlformats.org/markup-compatibility/2006">
      <mc:Choice Requires="x14">
        <oleObject shapeId="80693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6930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0786-B605-4E11-9B5D-A832C813EC37}">
  <dimension ref="A1:D37"/>
  <sheetViews>
    <sheetView workbookViewId="0">
      <selection activeCell="I17" sqref="I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115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SUM(B14:B21)</f>
        <v>28416.109999999997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4428.93</v>
      </c>
      <c r="C15" s="31" t="s">
        <v>116</v>
      </c>
      <c r="D15" s="31" t="s">
        <v>123</v>
      </c>
    </row>
    <row r="16" spans="1:4" x14ac:dyDescent="0.25">
      <c r="A16" s="20"/>
      <c r="B16" s="31">
        <v>847</v>
      </c>
      <c r="C16" s="31" t="s">
        <v>117</v>
      </c>
      <c r="D16" s="31" t="s">
        <v>120</v>
      </c>
    </row>
    <row r="17" spans="1:4" x14ac:dyDescent="0.25">
      <c r="A17" s="20"/>
      <c r="B17" s="31">
        <v>242</v>
      </c>
      <c r="C17" s="31" t="s">
        <v>118</v>
      </c>
      <c r="D17" s="31" t="s">
        <v>121</v>
      </c>
    </row>
    <row r="18" spans="1:4" x14ac:dyDescent="0.25">
      <c r="A18" s="20"/>
      <c r="B18" s="31">
        <v>19437.259999999998</v>
      </c>
      <c r="C18" s="31" t="s">
        <v>124</v>
      </c>
      <c r="D18" s="31" t="s">
        <v>126</v>
      </c>
    </row>
    <row r="19" spans="1:4" x14ac:dyDescent="0.25">
      <c r="A19" s="20"/>
      <c r="B19" s="31">
        <v>978.44</v>
      </c>
      <c r="C19" s="31" t="s">
        <v>125</v>
      </c>
      <c r="D19" s="31" t="s">
        <v>127</v>
      </c>
    </row>
    <row r="20" spans="1:4" x14ac:dyDescent="0.25">
      <c r="A20" s="20"/>
      <c r="B20" s="31">
        <v>122.98</v>
      </c>
      <c r="C20" s="31" t="s">
        <v>125</v>
      </c>
      <c r="D20" s="31" t="s">
        <v>128</v>
      </c>
    </row>
    <row r="21" spans="1:4" x14ac:dyDescent="0.25">
      <c r="A21" s="20"/>
      <c r="B21" s="31">
        <v>2359.5</v>
      </c>
      <c r="C21" s="31" t="s">
        <v>119</v>
      </c>
      <c r="D21" s="31" t="s">
        <v>122</v>
      </c>
    </row>
    <row r="22" spans="1:4" ht="68.25" x14ac:dyDescent="0.25">
      <c r="A22" s="25" t="s">
        <v>12</v>
      </c>
      <c r="B22" s="13">
        <f>SUM(B23:B23)</f>
        <v>0</v>
      </c>
      <c r="C22" s="17"/>
      <c r="D22" s="17"/>
    </row>
    <row r="23" spans="1:4" x14ac:dyDescent="0.25">
      <c r="A23" s="25"/>
      <c r="B23" s="13"/>
      <c r="C23" s="17"/>
      <c r="D23" s="17"/>
    </row>
    <row r="24" spans="1:4" ht="57" x14ac:dyDescent="0.25">
      <c r="A24" s="20" t="s">
        <v>13</v>
      </c>
      <c r="B24" s="19"/>
      <c r="C24" s="17"/>
      <c r="D24" s="17"/>
    </row>
    <row r="25" spans="1:4" ht="34.5" x14ac:dyDescent="0.25">
      <c r="A25" s="25" t="s">
        <v>14</v>
      </c>
      <c r="B25" s="13">
        <f>SUM(B26:B26)</f>
        <v>0</v>
      </c>
      <c r="C25" s="20"/>
      <c r="D25" s="17"/>
    </row>
    <row r="26" spans="1:4" ht="23.25" x14ac:dyDescent="0.25">
      <c r="A26" s="20" t="s">
        <v>15</v>
      </c>
      <c r="B26" s="19"/>
      <c r="C26" s="20"/>
      <c r="D26" s="17"/>
    </row>
    <row r="27" spans="1:4" ht="135.75" x14ac:dyDescent="0.25">
      <c r="A27" s="25" t="s">
        <v>16</v>
      </c>
      <c r="B27" s="13">
        <f>SUM(B28:B28)</f>
        <v>0</v>
      </c>
      <c r="C27" s="20"/>
      <c r="D27" s="22"/>
    </row>
    <row r="28" spans="1:4" ht="90.75" x14ac:dyDescent="0.25">
      <c r="A28" s="20" t="s">
        <v>17</v>
      </c>
      <c r="B28" s="19"/>
      <c r="C28" s="14"/>
      <c r="D28" s="17"/>
    </row>
    <row r="29" spans="1:4" ht="90.75" x14ac:dyDescent="0.25">
      <c r="A29" s="25" t="s">
        <v>18</v>
      </c>
      <c r="B29" s="13">
        <f>SUM(B30:B31)</f>
        <v>0</v>
      </c>
      <c r="C29" s="14"/>
      <c r="D29" s="18"/>
    </row>
    <row r="30" spans="1:4" ht="79.5" x14ac:dyDescent="0.25">
      <c r="A30" s="20" t="s">
        <v>19</v>
      </c>
      <c r="B30" s="19"/>
      <c r="C30" s="17"/>
      <c r="D30" s="18"/>
    </row>
    <row r="31" spans="1:4" x14ac:dyDescent="0.25">
      <c r="A31" s="20"/>
      <c r="B31" s="19"/>
      <c r="C31" s="17"/>
      <c r="D31" s="18"/>
    </row>
    <row r="32" spans="1:4" ht="34.5" x14ac:dyDescent="0.25">
      <c r="A32" s="25" t="s">
        <v>20</v>
      </c>
      <c r="B32" s="13">
        <f>SUM(B33:B33)</f>
        <v>0</v>
      </c>
      <c r="C32" s="17"/>
      <c r="D32" s="18"/>
    </row>
    <row r="33" spans="1:4" ht="23.25" x14ac:dyDescent="0.25">
      <c r="A33" s="20" t="s">
        <v>21</v>
      </c>
      <c r="B33" s="19"/>
      <c r="C33" s="17"/>
      <c r="D33" s="18"/>
    </row>
    <row r="34" spans="1:4" ht="22.5" x14ac:dyDescent="0.25">
      <c r="A34" s="26" t="s">
        <v>22</v>
      </c>
      <c r="B34" s="24">
        <f>+B11+B13+B22+B25+B27+B29+B32</f>
        <v>28416.109999999997</v>
      </c>
      <c r="C34" s="23"/>
      <c r="D34" s="18"/>
    </row>
    <row r="35" spans="1:4" x14ac:dyDescent="0.25">
      <c r="A35" s="2"/>
      <c r="B35" s="2"/>
      <c r="C35" s="2"/>
    </row>
    <row r="36" spans="1:4" x14ac:dyDescent="0.25">
      <c r="A36" s="6"/>
      <c r="B36" s="6"/>
      <c r="C36" s="21" t="s">
        <v>23</v>
      </c>
    </row>
    <row r="37" spans="1:4" x14ac:dyDescent="0.25">
      <c r="A37" s="6"/>
      <c r="B37" s="6"/>
      <c r="C37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324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49" r:id="rId4"/>
      </mc:Fallback>
    </mc:AlternateContent>
    <mc:AlternateContent xmlns:mc="http://schemas.openxmlformats.org/markup-compatibility/2006">
      <mc:Choice Requires="x14">
        <oleObject shapeId="69325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50" r:id="rId6"/>
      </mc:Fallback>
    </mc:AlternateContent>
    <mc:AlternateContent xmlns:mc="http://schemas.openxmlformats.org/markup-compatibility/2006">
      <mc:Choice Requires="x14">
        <oleObject shapeId="69325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3251" r:id="rId7"/>
      </mc:Fallback>
    </mc:AlternateContent>
    <mc:AlternateContent xmlns:mc="http://schemas.openxmlformats.org/markup-compatibility/2006">
      <mc:Choice Requires="x14">
        <oleObject shapeId="693258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58" r:id="rId8"/>
      </mc:Fallback>
    </mc:AlternateContent>
    <mc:AlternateContent xmlns:mc="http://schemas.openxmlformats.org/markup-compatibility/2006">
      <mc:Choice Requires="x14">
        <oleObject shapeId="693259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59" r:id="rId9"/>
      </mc:Fallback>
    </mc:AlternateContent>
    <mc:AlternateContent xmlns:mc="http://schemas.openxmlformats.org/markup-compatibility/2006">
      <mc:Choice Requires="x14">
        <oleObject shapeId="693260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3260" r:id="rId10"/>
      </mc:Fallback>
    </mc:AlternateContent>
    <mc:AlternateContent xmlns:mc="http://schemas.openxmlformats.org/markup-compatibility/2006">
      <mc:Choice Requires="x14">
        <oleObject shapeId="693261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61" r:id="rId11"/>
      </mc:Fallback>
    </mc:AlternateContent>
    <mc:AlternateContent xmlns:mc="http://schemas.openxmlformats.org/markup-compatibility/2006">
      <mc:Choice Requires="x14">
        <oleObject shapeId="693262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3262" r:id="rId12"/>
      </mc:Fallback>
    </mc:AlternateContent>
    <mc:AlternateContent xmlns:mc="http://schemas.openxmlformats.org/markup-compatibility/2006">
      <mc:Choice Requires="x14">
        <oleObject shapeId="693263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3263" r:id="rId13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DF4C-8409-46B2-982D-700746CD3597}">
  <dimension ref="A1:D33"/>
  <sheetViews>
    <sheetView workbookViewId="0">
      <selection activeCell="B13" sqref="B1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480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2847.95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1694</v>
      </c>
      <c r="C15" s="29" t="s">
        <v>481</v>
      </c>
      <c r="D15" s="29" t="s">
        <v>482</v>
      </c>
    </row>
    <row r="16" spans="1:4" x14ac:dyDescent="0.25">
      <c r="A16" s="20"/>
      <c r="B16" s="29">
        <v>1038.95</v>
      </c>
      <c r="C16" s="29" t="s">
        <v>483</v>
      </c>
      <c r="D16" s="29" t="s">
        <v>274</v>
      </c>
    </row>
    <row r="17" spans="1:4" x14ac:dyDescent="0.25">
      <c r="A17" s="20"/>
      <c r="B17" s="29">
        <v>115</v>
      </c>
      <c r="C17" s="29" t="s">
        <v>483</v>
      </c>
      <c r="D17" s="29" t="s">
        <v>484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2847.95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79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37" r:id="rId3"/>
      </mc:Fallback>
    </mc:AlternateContent>
    <mc:AlternateContent xmlns:mc="http://schemas.openxmlformats.org/markup-compatibility/2006">
      <mc:Choice Requires="x14">
        <oleObject shapeId="80793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38" r:id="rId5"/>
      </mc:Fallback>
    </mc:AlternateContent>
    <mc:AlternateContent xmlns:mc="http://schemas.openxmlformats.org/markup-compatibility/2006">
      <mc:Choice Requires="x14">
        <oleObject shapeId="80793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7939" r:id="rId6"/>
      </mc:Fallback>
    </mc:AlternateContent>
    <mc:AlternateContent xmlns:mc="http://schemas.openxmlformats.org/markup-compatibility/2006">
      <mc:Choice Requires="x14">
        <oleObject shapeId="80794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40" r:id="rId7"/>
      </mc:Fallback>
    </mc:AlternateContent>
    <mc:AlternateContent xmlns:mc="http://schemas.openxmlformats.org/markup-compatibility/2006">
      <mc:Choice Requires="x14">
        <oleObject shapeId="80794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41" r:id="rId8"/>
      </mc:Fallback>
    </mc:AlternateContent>
    <mc:AlternateContent xmlns:mc="http://schemas.openxmlformats.org/markup-compatibility/2006">
      <mc:Choice Requires="x14">
        <oleObject shapeId="80794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7942" r:id="rId9"/>
      </mc:Fallback>
    </mc:AlternateContent>
    <mc:AlternateContent xmlns:mc="http://schemas.openxmlformats.org/markup-compatibility/2006">
      <mc:Choice Requires="x14">
        <oleObject shapeId="80794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43" r:id="rId10"/>
      </mc:Fallback>
    </mc:AlternateContent>
    <mc:AlternateContent xmlns:mc="http://schemas.openxmlformats.org/markup-compatibility/2006">
      <mc:Choice Requires="x14">
        <oleObject shapeId="80794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7944" r:id="rId11"/>
      </mc:Fallback>
    </mc:AlternateContent>
    <mc:AlternateContent xmlns:mc="http://schemas.openxmlformats.org/markup-compatibility/2006">
      <mc:Choice Requires="x14">
        <oleObject shapeId="80794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7945" r:id="rId12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6F08-A9DE-4E39-B43A-E2FF54139D18}">
  <dimension ref="A1:D79"/>
  <sheetViews>
    <sheetView topLeftCell="A71" workbookViewId="0">
      <selection activeCell="E26" sqref="E26"/>
    </sheetView>
  </sheetViews>
  <sheetFormatPr defaultRowHeight="15" x14ac:dyDescent="0.25"/>
  <cols>
    <col min="2" max="2" width="11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485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4060.21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3213.21</v>
      </c>
      <c r="C15" s="29" t="s">
        <v>156</v>
      </c>
      <c r="D15" s="29" t="s">
        <v>486</v>
      </c>
    </row>
    <row r="16" spans="1:4" x14ac:dyDescent="0.25">
      <c r="A16" s="20"/>
      <c r="B16" s="29">
        <v>847</v>
      </c>
      <c r="C16" s="29" t="s">
        <v>117</v>
      </c>
      <c r="D16" s="29" t="s">
        <v>487</v>
      </c>
    </row>
    <row r="17" spans="1:4" ht="68.25" x14ac:dyDescent="0.25">
      <c r="A17" s="25" t="s">
        <v>12</v>
      </c>
      <c r="B17" s="13">
        <f>SUM(B18:B65)</f>
        <v>16027790.57</v>
      </c>
      <c r="C17" s="17"/>
      <c r="D17" s="17"/>
    </row>
    <row r="18" spans="1:4" x14ac:dyDescent="0.25">
      <c r="A18" s="25"/>
      <c r="B18" s="29">
        <v>1063764</v>
      </c>
      <c r="C18" s="29" t="s">
        <v>89</v>
      </c>
      <c r="D18" s="29" t="s">
        <v>91</v>
      </c>
    </row>
    <row r="19" spans="1:4" x14ac:dyDescent="0.25">
      <c r="A19" s="25"/>
      <c r="B19" s="29">
        <v>65114</v>
      </c>
      <c r="C19" s="29" t="s">
        <v>90</v>
      </c>
      <c r="D19" s="29" t="s">
        <v>91</v>
      </c>
    </row>
    <row r="20" spans="1:4" x14ac:dyDescent="0.25">
      <c r="A20" s="25"/>
      <c r="B20" s="29">
        <v>97112</v>
      </c>
      <c r="C20" s="29" t="s">
        <v>92</v>
      </c>
      <c r="D20" s="29" t="s">
        <v>91</v>
      </c>
    </row>
    <row r="21" spans="1:4" x14ac:dyDescent="0.25">
      <c r="A21" s="25"/>
      <c r="B21" s="29">
        <v>90806</v>
      </c>
      <c r="C21" s="29" t="s">
        <v>93</v>
      </c>
      <c r="D21" s="29" t="s">
        <v>91</v>
      </c>
    </row>
    <row r="22" spans="1:4" x14ac:dyDescent="0.25">
      <c r="A22" s="25"/>
      <c r="B22" s="29">
        <v>48775</v>
      </c>
      <c r="C22" s="29" t="s">
        <v>94</v>
      </c>
      <c r="D22" s="29" t="s">
        <v>91</v>
      </c>
    </row>
    <row r="23" spans="1:4" x14ac:dyDescent="0.25">
      <c r="A23" s="25"/>
      <c r="B23" s="29">
        <v>52881</v>
      </c>
      <c r="C23" s="29" t="s">
        <v>96</v>
      </c>
      <c r="D23" s="29" t="s">
        <v>91</v>
      </c>
    </row>
    <row r="24" spans="1:4" x14ac:dyDescent="0.25">
      <c r="A24" s="25"/>
      <c r="B24" s="29">
        <v>8862</v>
      </c>
      <c r="C24" s="29" t="s">
        <v>97</v>
      </c>
      <c r="D24" s="29" t="s">
        <v>91</v>
      </c>
    </row>
    <row r="25" spans="1:4" x14ac:dyDescent="0.25">
      <c r="A25" s="25"/>
      <c r="B25" s="29">
        <v>8211</v>
      </c>
      <c r="C25" s="29" t="s">
        <v>98</v>
      </c>
      <c r="D25" s="29" t="s">
        <v>91</v>
      </c>
    </row>
    <row r="26" spans="1:4" x14ac:dyDescent="0.25">
      <c r="A26" s="25"/>
      <c r="B26" s="29">
        <v>14819</v>
      </c>
      <c r="C26" s="29" t="s">
        <v>99</v>
      </c>
      <c r="D26" s="29" t="s">
        <v>91</v>
      </c>
    </row>
    <row r="27" spans="1:4" x14ac:dyDescent="0.25">
      <c r="A27" s="25"/>
      <c r="B27" s="29">
        <v>7890</v>
      </c>
      <c r="C27" s="29" t="s">
        <v>100</v>
      </c>
      <c r="D27" s="29" t="s">
        <v>91</v>
      </c>
    </row>
    <row r="28" spans="1:4" x14ac:dyDescent="0.25">
      <c r="A28" s="25"/>
      <c r="B28" s="29">
        <v>8414</v>
      </c>
      <c r="C28" s="29" t="s">
        <v>101</v>
      </c>
      <c r="D28" s="29" t="s">
        <v>91</v>
      </c>
    </row>
    <row r="29" spans="1:4" x14ac:dyDescent="0.25">
      <c r="A29" s="25"/>
      <c r="B29" s="29">
        <v>8722</v>
      </c>
      <c r="C29" s="29" t="s">
        <v>102</v>
      </c>
      <c r="D29" s="29" t="s">
        <v>91</v>
      </c>
    </row>
    <row r="30" spans="1:4" x14ac:dyDescent="0.25">
      <c r="A30" s="25"/>
      <c r="B30" s="29">
        <v>15710</v>
      </c>
      <c r="C30" s="29" t="s">
        <v>104</v>
      </c>
      <c r="D30" s="29" t="s">
        <v>91</v>
      </c>
    </row>
    <row r="31" spans="1:4" x14ac:dyDescent="0.25">
      <c r="A31" s="25"/>
      <c r="B31" s="29">
        <v>5835</v>
      </c>
      <c r="C31" s="29" t="s">
        <v>105</v>
      </c>
      <c r="D31" s="29" t="s">
        <v>91</v>
      </c>
    </row>
    <row r="32" spans="1:4" x14ac:dyDescent="0.25">
      <c r="A32" s="25"/>
      <c r="B32" s="29">
        <v>8124</v>
      </c>
      <c r="C32" s="29" t="s">
        <v>106</v>
      </c>
      <c r="D32" s="29" t="s">
        <v>91</v>
      </c>
    </row>
    <row r="33" spans="1:4" x14ac:dyDescent="0.25">
      <c r="A33" s="25"/>
      <c r="B33" s="29">
        <v>33641</v>
      </c>
      <c r="C33" s="29" t="s">
        <v>107</v>
      </c>
      <c r="D33" s="29" t="s">
        <v>91</v>
      </c>
    </row>
    <row r="34" spans="1:4" x14ac:dyDescent="0.25">
      <c r="A34" s="25"/>
      <c r="B34" s="29">
        <v>6799</v>
      </c>
      <c r="C34" s="29" t="s">
        <v>108</v>
      </c>
      <c r="D34" s="29" t="s">
        <v>91</v>
      </c>
    </row>
    <row r="35" spans="1:4" x14ac:dyDescent="0.25">
      <c r="A35" s="25"/>
      <c r="B35" s="29">
        <v>5967</v>
      </c>
      <c r="C35" s="29" t="s">
        <v>62</v>
      </c>
      <c r="D35" s="29" t="s">
        <v>488</v>
      </c>
    </row>
    <row r="36" spans="1:4" x14ac:dyDescent="0.25">
      <c r="A36" s="25"/>
      <c r="B36" s="29">
        <v>12963</v>
      </c>
      <c r="C36" s="29" t="s">
        <v>63</v>
      </c>
      <c r="D36" s="29" t="s">
        <v>488</v>
      </c>
    </row>
    <row r="37" spans="1:4" x14ac:dyDescent="0.25">
      <c r="A37" s="25"/>
      <c r="B37" s="29">
        <v>6610</v>
      </c>
      <c r="C37" s="29" t="s">
        <v>64</v>
      </c>
      <c r="D37" s="29" t="s">
        <v>87</v>
      </c>
    </row>
    <row r="38" spans="1:4" x14ac:dyDescent="0.25">
      <c r="A38" s="25"/>
      <c r="B38" s="29">
        <v>6093</v>
      </c>
      <c r="C38" s="29" t="s">
        <v>65</v>
      </c>
      <c r="D38" s="29" t="s">
        <v>87</v>
      </c>
    </row>
    <row r="39" spans="1:4" x14ac:dyDescent="0.25">
      <c r="A39" s="25"/>
      <c r="B39" s="29">
        <v>5700</v>
      </c>
      <c r="C39" s="29" t="s">
        <v>66</v>
      </c>
      <c r="D39" s="29" t="s">
        <v>87</v>
      </c>
    </row>
    <row r="40" spans="1:4" x14ac:dyDescent="0.25">
      <c r="A40" s="25"/>
      <c r="B40" s="29">
        <v>6611</v>
      </c>
      <c r="C40" s="29" t="s">
        <v>67</v>
      </c>
      <c r="D40" s="29" t="s">
        <v>87</v>
      </c>
    </row>
    <row r="41" spans="1:4" x14ac:dyDescent="0.25">
      <c r="A41" s="25"/>
      <c r="B41" s="29">
        <v>6731</v>
      </c>
      <c r="C41" s="29" t="s">
        <v>68</v>
      </c>
      <c r="D41" s="29" t="s">
        <v>87</v>
      </c>
    </row>
    <row r="42" spans="1:4" x14ac:dyDescent="0.25">
      <c r="A42" s="25"/>
      <c r="B42" s="29">
        <v>12705</v>
      </c>
      <c r="C42" s="29" t="s">
        <v>69</v>
      </c>
      <c r="D42" s="29" t="s">
        <v>87</v>
      </c>
    </row>
    <row r="43" spans="1:4" x14ac:dyDescent="0.25">
      <c r="A43" s="25"/>
      <c r="B43" s="29">
        <v>19485</v>
      </c>
      <c r="C43" s="29" t="s">
        <v>70</v>
      </c>
      <c r="D43" s="29" t="s">
        <v>87</v>
      </c>
    </row>
    <row r="44" spans="1:4" x14ac:dyDescent="0.25">
      <c r="A44" s="25"/>
      <c r="B44" s="29">
        <v>6316</v>
      </c>
      <c r="C44" s="29" t="s">
        <v>71</v>
      </c>
      <c r="D44" s="29" t="s">
        <v>87</v>
      </c>
    </row>
    <row r="45" spans="1:4" x14ac:dyDescent="0.25">
      <c r="A45" s="25"/>
      <c r="B45" s="29">
        <v>6346</v>
      </c>
      <c r="C45" s="29" t="s">
        <v>72</v>
      </c>
      <c r="D45" s="29" t="s">
        <v>87</v>
      </c>
    </row>
    <row r="46" spans="1:4" x14ac:dyDescent="0.25">
      <c r="A46" s="25"/>
      <c r="B46" s="29">
        <v>6257</v>
      </c>
      <c r="C46" s="29" t="s">
        <v>391</v>
      </c>
      <c r="D46" s="29" t="s">
        <v>87</v>
      </c>
    </row>
    <row r="47" spans="1:4" x14ac:dyDescent="0.25">
      <c r="A47" s="25"/>
      <c r="B47" s="29">
        <v>6507</v>
      </c>
      <c r="C47" s="29" t="s">
        <v>73</v>
      </c>
      <c r="D47" s="29" t="s">
        <v>87</v>
      </c>
    </row>
    <row r="48" spans="1:4" x14ac:dyDescent="0.25">
      <c r="A48" s="25"/>
      <c r="B48" s="29">
        <v>6615</v>
      </c>
      <c r="C48" s="29" t="s">
        <v>74</v>
      </c>
      <c r="D48" s="29" t="s">
        <v>87</v>
      </c>
    </row>
    <row r="49" spans="1:4" x14ac:dyDescent="0.25">
      <c r="A49" s="25"/>
      <c r="B49" s="29">
        <v>4861</v>
      </c>
      <c r="C49" s="29" t="s">
        <v>75</v>
      </c>
      <c r="D49" s="29" t="s">
        <v>87</v>
      </c>
    </row>
    <row r="50" spans="1:4" x14ac:dyDescent="0.25">
      <c r="A50" s="25"/>
      <c r="B50" s="29">
        <v>12765</v>
      </c>
      <c r="C50" s="29" t="s">
        <v>76</v>
      </c>
      <c r="D50" s="29" t="s">
        <v>87</v>
      </c>
    </row>
    <row r="51" spans="1:4" x14ac:dyDescent="0.25">
      <c r="A51" s="25"/>
      <c r="B51" s="29">
        <v>12875</v>
      </c>
      <c r="C51" s="29" t="s">
        <v>77</v>
      </c>
      <c r="D51" s="29" t="s">
        <v>87</v>
      </c>
    </row>
    <row r="52" spans="1:4" x14ac:dyDescent="0.25">
      <c r="A52" s="25"/>
      <c r="B52" s="29">
        <v>12634</v>
      </c>
      <c r="C52" s="29" t="s">
        <v>78</v>
      </c>
      <c r="D52" s="29" t="s">
        <v>87</v>
      </c>
    </row>
    <row r="53" spans="1:4" x14ac:dyDescent="0.25">
      <c r="A53" s="25"/>
      <c r="B53" s="29">
        <v>5959</v>
      </c>
      <c r="C53" s="29" t="s">
        <v>79</v>
      </c>
      <c r="D53" s="29" t="s">
        <v>87</v>
      </c>
    </row>
    <row r="54" spans="1:4" x14ac:dyDescent="0.25">
      <c r="A54" s="25"/>
      <c r="B54" s="29">
        <v>6365</v>
      </c>
      <c r="C54" s="29" t="s">
        <v>80</v>
      </c>
      <c r="D54" s="29" t="s">
        <v>87</v>
      </c>
    </row>
    <row r="55" spans="1:4" x14ac:dyDescent="0.25">
      <c r="A55" s="25"/>
      <c r="B55" s="29">
        <v>3688</v>
      </c>
      <c r="C55" s="29" t="s">
        <v>81</v>
      </c>
      <c r="D55" s="29" t="s">
        <v>87</v>
      </c>
    </row>
    <row r="56" spans="1:4" x14ac:dyDescent="0.25">
      <c r="A56" s="25"/>
      <c r="B56" s="29">
        <v>6520</v>
      </c>
      <c r="C56" s="29" t="s">
        <v>82</v>
      </c>
      <c r="D56" s="29" t="s">
        <v>87</v>
      </c>
    </row>
    <row r="57" spans="1:4" x14ac:dyDescent="0.25">
      <c r="A57" s="25"/>
      <c r="B57" s="29">
        <v>6467</v>
      </c>
      <c r="C57" s="29" t="s">
        <v>83</v>
      </c>
      <c r="D57" s="29" t="s">
        <v>87</v>
      </c>
    </row>
    <row r="58" spans="1:4" x14ac:dyDescent="0.25">
      <c r="A58" s="25"/>
      <c r="B58" s="29">
        <v>6001</v>
      </c>
      <c r="C58" s="29" t="s">
        <v>84</v>
      </c>
      <c r="D58" s="29" t="s">
        <v>87</v>
      </c>
    </row>
    <row r="59" spans="1:4" x14ac:dyDescent="0.25">
      <c r="A59" s="25"/>
      <c r="B59" s="29">
        <v>11927</v>
      </c>
      <c r="C59" s="29" t="s">
        <v>85</v>
      </c>
      <c r="D59" s="29" t="s">
        <v>87</v>
      </c>
    </row>
    <row r="60" spans="1:4" x14ac:dyDescent="0.25">
      <c r="A60" s="25"/>
      <c r="B60" s="29">
        <v>3483</v>
      </c>
      <c r="C60" s="29" t="s">
        <v>86</v>
      </c>
      <c r="D60" s="29" t="s">
        <v>87</v>
      </c>
    </row>
    <row r="61" spans="1:4" x14ac:dyDescent="0.25">
      <c r="A61" s="25"/>
      <c r="B61" s="29">
        <v>311000</v>
      </c>
      <c r="C61" s="29" t="s">
        <v>35</v>
      </c>
      <c r="D61" s="29" t="s">
        <v>489</v>
      </c>
    </row>
    <row r="62" spans="1:4" x14ac:dyDescent="0.25">
      <c r="A62" s="25"/>
      <c r="B62" s="29">
        <v>74500</v>
      </c>
      <c r="C62" s="29" t="s">
        <v>36</v>
      </c>
      <c r="D62" s="29" t="s">
        <v>489</v>
      </c>
    </row>
    <row r="63" spans="1:4" x14ac:dyDescent="0.25">
      <c r="A63" s="25"/>
      <c r="B63" s="29">
        <v>63000</v>
      </c>
      <c r="C63" s="29" t="s">
        <v>37</v>
      </c>
      <c r="D63" s="29" t="s">
        <v>489</v>
      </c>
    </row>
    <row r="64" spans="1:4" x14ac:dyDescent="0.25">
      <c r="A64" s="25"/>
      <c r="B64" s="29">
        <v>13685360.57</v>
      </c>
      <c r="C64" s="29" t="s">
        <v>490</v>
      </c>
      <c r="D64" s="29" t="s">
        <v>33</v>
      </c>
    </row>
    <row r="65" spans="1:4" x14ac:dyDescent="0.25">
      <c r="A65" s="25"/>
      <c r="B65" s="29">
        <v>140000</v>
      </c>
      <c r="C65" s="29" t="s">
        <v>35</v>
      </c>
      <c r="D65" s="29" t="s">
        <v>489</v>
      </c>
    </row>
    <row r="66" spans="1:4" ht="57" x14ac:dyDescent="0.25">
      <c r="A66" s="20" t="s">
        <v>13</v>
      </c>
      <c r="B66" s="19"/>
      <c r="C66" s="17"/>
      <c r="D66" s="17"/>
    </row>
    <row r="67" spans="1:4" ht="34.5" x14ac:dyDescent="0.25">
      <c r="A67" s="25" t="s">
        <v>14</v>
      </c>
      <c r="B67" s="13">
        <f>SUM(B68:B68)</f>
        <v>0</v>
      </c>
      <c r="C67" s="20"/>
      <c r="D67" s="17"/>
    </row>
    <row r="68" spans="1:4" ht="23.25" x14ac:dyDescent="0.25">
      <c r="A68" s="20" t="s">
        <v>15</v>
      </c>
      <c r="B68" s="19"/>
      <c r="C68" s="20"/>
      <c r="D68" s="17"/>
    </row>
    <row r="69" spans="1:4" ht="135.75" x14ac:dyDescent="0.25">
      <c r="A69" s="25" t="s">
        <v>16</v>
      </c>
      <c r="B69" s="13">
        <f>SUM(B70:B70)</f>
        <v>0</v>
      </c>
      <c r="C69" s="20"/>
      <c r="D69" s="22"/>
    </row>
    <row r="70" spans="1:4" ht="90.75" x14ac:dyDescent="0.25">
      <c r="A70" s="20" t="s">
        <v>17</v>
      </c>
      <c r="B70" s="19"/>
      <c r="C70" s="14"/>
      <c r="D70" s="17"/>
    </row>
    <row r="71" spans="1:4" ht="90.75" x14ac:dyDescent="0.25">
      <c r="A71" s="25" t="s">
        <v>18</v>
      </c>
      <c r="B71" s="13">
        <f>SUM(B72:B73)</f>
        <v>0</v>
      </c>
      <c r="C71" s="14"/>
      <c r="D71" s="18"/>
    </row>
    <row r="72" spans="1:4" ht="79.5" x14ac:dyDescent="0.25">
      <c r="A72" s="20" t="s">
        <v>19</v>
      </c>
      <c r="B72" s="19"/>
      <c r="C72" s="17"/>
      <c r="D72" s="18"/>
    </row>
    <row r="73" spans="1:4" x14ac:dyDescent="0.25">
      <c r="A73" s="20"/>
      <c r="B73" s="19"/>
      <c r="C73" s="17"/>
      <c r="D73" s="18"/>
    </row>
    <row r="74" spans="1:4" ht="34.5" x14ac:dyDescent="0.25">
      <c r="A74" s="25" t="s">
        <v>20</v>
      </c>
      <c r="B74" s="13">
        <f>SUM(B75:B75)</f>
        <v>0</v>
      </c>
      <c r="C74" s="17"/>
      <c r="D74" s="18"/>
    </row>
    <row r="75" spans="1:4" ht="23.25" x14ac:dyDescent="0.25">
      <c r="A75" s="20" t="s">
        <v>21</v>
      </c>
      <c r="B75" s="19"/>
      <c r="C75" s="17"/>
      <c r="D75" s="18"/>
    </row>
    <row r="76" spans="1:4" ht="22.5" x14ac:dyDescent="0.25">
      <c r="A76" s="26" t="s">
        <v>22</v>
      </c>
      <c r="B76" s="24">
        <f>+B11+B13+B17+B67+B69+B71+B74</f>
        <v>16031850.780000001</v>
      </c>
      <c r="C76" s="23"/>
      <c r="D76" s="18"/>
    </row>
    <row r="77" spans="1:4" x14ac:dyDescent="0.25">
      <c r="A77" s="2"/>
      <c r="B77" s="2"/>
      <c r="C77" s="2"/>
    </row>
    <row r="78" spans="1:4" x14ac:dyDescent="0.25">
      <c r="A78" s="6"/>
      <c r="B78" s="6"/>
      <c r="C78" s="21" t="s">
        <v>23</v>
      </c>
    </row>
    <row r="79" spans="1:4" x14ac:dyDescent="0.25">
      <c r="A79" s="6"/>
      <c r="B79" s="6"/>
      <c r="C79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8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1" r:id="rId3"/>
      </mc:Fallback>
    </mc:AlternateContent>
    <mc:AlternateContent xmlns:mc="http://schemas.openxmlformats.org/markup-compatibility/2006">
      <mc:Choice Requires="x14">
        <oleObject shapeId="80896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2" r:id="rId5"/>
      </mc:Fallback>
    </mc:AlternateContent>
    <mc:AlternateContent xmlns:mc="http://schemas.openxmlformats.org/markup-compatibility/2006">
      <mc:Choice Requires="x14">
        <oleObject shapeId="80896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63" r:id="rId6"/>
      </mc:Fallback>
    </mc:AlternateContent>
    <mc:AlternateContent xmlns:mc="http://schemas.openxmlformats.org/markup-compatibility/2006">
      <mc:Choice Requires="x14">
        <oleObject shapeId="80896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4" r:id="rId7"/>
      </mc:Fallback>
    </mc:AlternateContent>
    <mc:AlternateContent xmlns:mc="http://schemas.openxmlformats.org/markup-compatibility/2006">
      <mc:Choice Requires="x14">
        <oleObject shapeId="80896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5" r:id="rId8"/>
      </mc:Fallback>
    </mc:AlternateContent>
    <mc:AlternateContent xmlns:mc="http://schemas.openxmlformats.org/markup-compatibility/2006">
      <mc:Choice Requires="x14">
        <oleObject shapeId="80896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66" r:id="rId9"/>
      </mc:Fallback>
    </mc:AlternateContent>
    <mc:AlternateContent xmlns:mc="http://schemas.openxmlformats.org/markup-compatibility/2006">
      <mc:Choice Requires="x14">
        <oleObject shapeId="80896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7" r:id="rId10"/>
      </mc:Fallback>
    </mc:AlternateContent>
    <mc:AlternateContent xmlns:mc="http://schemas.openxmlformats.org/markup-compatibility/2006">
      <mc:Choice Requires="x14">
        <oleObject shapeId="80896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8968" r:id="rId11"/>
      </mc:Fallback>
    </mc:AlternateContent>
    <mc:AlternateContent xmlns:mc="http://schemas.openxmlformats.org/markup-compatibility/2006">
      <mc:Choice Requires="x14">
        <oleObject shapeId="80896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69" r:id="rId12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A1403-75F7-4AB8-900F-130B9E145C36}">
  <dimension ref="A1:D33"/>
  <sheetViews>
    <sheetView workbookViewId="0">
      <selection activeCell="J14" sqref="J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491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SUM(B14:B17)</f>
        <v>1633.04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563.38</v>
      </c>
      <c r="C15" s="29" t="s">
        <v>132</v>
      </c>
      <c r="D15" s="29" t="s">
        <v>492</v>
      </c>
    </row>
    <row r="16" spans="1:4" x14ac:dyDescent="0.25">
      <c r="A16" s="20"/>
      <c r="B16" s="29">
        <v>46</v>
      </c>
      <c r="C16" s="29" t="s">
        <v>493</v>
      </c>
      <c r="D16" s="29" t="s">
        <v>494</v>
      </c>
    </row>
    <row r="17" spans="1:4" x14ac:dyDescent="0.25">
      <c r="A17" s="20"/>
      <c r="B17" s="29">
        <v>1023.66</v>
      </c>
      <c r="C17" s="29" t="s">
        <v>200</v>
      </c>
      <c r="D17" s="29" t="s">
        <v>495</v>
      </c>
    </row>
    <row r="18" spans="1:4" ht="68.25" x14ac:dyDescent="0.25">
      <c r="A18" s="25" t="s">
        <v>12</v>
      </c>
      <c r="B18" s="13">
        <f>SUM(B19:B19)</f>
        <v>0</v>
      </c>
      <c r="C18" s="17"/>
      <c r="D18" s="17"/>
    </row>
    <row r="19" spans="1:4" x14ac:dyDescent="0.25">
      <c r="A19" s="25"/>
      <c r="B19" s="13"/>
      <c r="C19" s="17"/>
      <c r="D19" s="17"/>
    </row>
    <row r="20" spans="1:4" ht="57" x14ac:dyDescent="0.25">
      <c r="A20" s="20" t="s">
        <v>13</v>
      </c>
      <c r="B20" s="19"/>
      <c r="C20" s="17"/>
      <c r="D20" s="17"/>
    </row>
    <row r="21" spans="1:4" ht="34.5" x14ac:dyDescent="0.25">
      <c r="A21" s="25" t="s">
        <v>14</v>
      </c>
      <c r="B21" s="13">
        <f>SUM(B22:B22)</f>
        <v>0</v>
      </c>
      <c r="C21" s="20"/>
      <c r="D21" s="17"/>
    </row>
    <row r="22" spans="1:4" ht="23.25" x14ac:dyDescent="0.25">
      <c r="A22" s="20" t="s">
        <v>15</v>
      </c>
      <c r="B22" s="19"/>
      <c r="C22" s="20"/>
      <c r="D22" s="17"/>
    </row>
    <row r="23" spans="1:4" ht="135.75" x14ac:dyDescent="0.25">
      <c r="A23" s="25" t="s">
        <v>16</v>
      </c>
      <c r="B23" s="13">
        <f>SUM(B24:B24)</f>
        <v>0</v>
      </c>
      <c r="C23" s="20"/>
      <c r="D23" s="22"/>
    </row>
    <row r="24" spans="1:4" ht="90.75" x14ac:dyDescent="0.25">
      <c r="A24" s="20" t="s">
        <v>17</v>
      </c>
      <c r="B24" s="19"/>
      <c r="C24" s="14"/>
      <c r="D24" s="17"/>
    </row>
    <row r="25" spans="1:4" ht="90.75" x14ac:dyDescent="0.25">
      <c r="A25" s="25" t="s">
        <v>18</v>
      </c>
      <c r="B25" s="13">
        <f>SUM(B26:B27)</f>
        <v>0</v>
      </c>
      <c r="C25" s="14"/>
      <c r="D25" s="18"/>
    </row>
    <row r="26" spans="1:4" ht="79.5" x14ac:dyDescent="0.25">
      <c r="A26" s="20" t="s">
        <v>19</v>
      </c>
      <c r="B26" s="19"/>
      <c r="C26" s="17"/>
      <c r="D26" s="18"/>
    </row>
    <row r="27" spans="1:4" x14ac:dyDescent="0.25">
      <c r="A27" s="20"/>
      <c r="B27" s="19"/>
      <c r="C27" s="17"/>
      <c r="D27" s="18"/>
    </row>
    <row r="28" spans="1:4" ht="34.5" x14ac:dyDescent="0.25">
      <c r="A28" s="25" t="s">
        <v>20</v>
      </c>
      <c r="B28" s="13">
        <f>SUM(B29:B29)</f>
        <v>0</v>
      </c>
      <c r="C28" s="17"/>
      <c r="D28" s="18"/>
    </row>
    <row r="29" spans="1:4" ht="23.25" x14ac:dyDescent="0.25">
      <c r="A29" s="20" t="s">
        <v>21</v>
      </c>
      <c r="B29" s="19"/>
      <c r="C29" s="17"/>
      <c r="D29" s="18"/>
    </row>
    <row r="30" spans="1:4" ht="22.5" x14ac:dyDescent="0.25">
      <c r="A30" s="26" t="s">
        <v>22</v>
      </c>
      <c r="B30" s="24">
        <f>+B11+B13+B18+B21+B23+B25+B28</f>
        <v>1633.04</v>
      </c>
      <c r="C30" s="23"/>
      <c r="D30" s="18"/>
    </row>
    <row r="31" spans="1:4" x14ac:dyDescent="0.25">
      <c r="A31" s="2"/>
      <c r="B31" s="2"/>
      <c r="C31" s="2"/>
    </row>
    <row r="32" spans="1:4" x14ac:dyDescent="0.25">
      <c r="A32" s="6"/>
      <c r="B32" s="6"/>
      <c r="C32" s="21" t="s">
        <v>23</v>
      </c>
    </row>
    <row r="33" spans="1:3" x14ac:dyDescent="0.25">
      <c r="A33" s="6"/>
      <c r="B33" s="6"/>
      <c r="C33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99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85" r:id="rId3"/>
      </mc:Fallback>
    </mc:AlternateContent>
    <mc:AlternateContent xmlns:mc="http://schemas.openxmlformats.org/markup-compatibility/2006">
      <mc:Choice Requires="x14">
        <oleObject shapeId="80998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86" r:id="rId5"/>
      </mc:Fallback>
    </mc:AlternateContent>
    <mc:AlternateContent xmlns:mc="http://schemas.openxmlformats.org/markup-compatibility/2006">
      <mc:Choice Requires="x14">
        <oleObject shapeId="80998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9987" r:id="rId6"/>
      </mc:Fallback>
    </mc:AlternateContent>
    <mc:AlternateContent xmlns:mc="http://schemas.openxmlformats.org/markup-compatibility/2006">
      <mc:Choice Requires="x14">
        <oleObject shapeId="80998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88" r:id="rId7"/>
      </mc:Fallback>
    </mc:AlternateContent>
    <mc:AlternateContent xmlns:mc="http://schemas.openxmlformats.org/markup-compatibility/2006">
      <mc:Choice Requires="x14">
        <oleObject shapeId="80998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89" r:id="rId8"/>
      </mc:Fallback>
    </mc:AlternateContent>
    <mc:AlternateContent xmlns:mc="http://schemas.openxmlformats.org/markup-compatibility/2006">
      <mc:Choice Requires="x14">
        <oleObject shapeId="80999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9990" r:id="rId9"/>
      </mc:Fallback>
    </mc:AlternateContent>
    <mc:AlternateContent xmlns:mc="http://schemas.openxmlformats.org/markup-compatibility/2006">
      <mc:Choice Requires="x14">
        <oleObject shapeId="80999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91" r:id="rId10"/>
      </mc:Fallback>
    </mc:AlternateContent>
    <mc:AlternateContent xmlns:mc="http://schemas.openxmlformats.org/markup-compatibility/2006">
      <mc:Choice Requires="x14">
        <oleObject shapeId="80999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09992" r:id="rId11"/>
      </mc:Fallback>
    </mc:AlternateContent>
    <mc:AlternateContent xmlns:mc="http://schemas.openxmlformats.org/markup-compatibility/2006">
      <mc:Choice Requires="x14">
        <oleObject shapeId="80999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9993" r:id="rId12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E77C-C3EC-41DC-A317-5002B95B3BE8}">
  <dimension ref="A1:G50"/>
  <sheetViews>
    <sheetView workbookViewId="0">
      <selection activeCell="H11" sqref="H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7" ht="15.75" x14ac:dyDescent="0.25">
      <c r="C1" s="1"/>
    </row>
    <row r="2" spans="1:7" x14ac:dyDescent="0.25">
      <c r="A2" s="2"/>
      <c r="B2" s="2"/>
      <c r="C2" s="3"/>
      <c r="D2" s="2"/>
    </row>
    <row r="3" spans="1:7" x14ac:dyDescent="0.25">
      <c r="A3" s="2"/>
      <c r="B3" s="4" t="s">
        <v>0</v>
      </c>
      <c r="C3" s="5"/>
      <c r="D3" s="5"/>
    </row>
    <row r="4" spans="1:7" x14ac:dyDescent="0.25">
      <c r="A4" s="2"/>
      <c r="B4" s="4" t="s">
        <v>1</v>
      </c>
      <c r="C4" s="5"/>
      <c r="D4" s="5"/>
    </row>
    <row r="5" spans="1:7" x14ac:dyDescent="0.25">
      <c r="A5" s="2" t="s">
        <v>2</v>
      </c>
      <c r="B5" s="2"/>
      <c r="C5" s="2"/>
      <c r="D5" s="5"/>
    </row>
    <row r="6" spans="1:7" x14ac:dyDescent="0.25">
      <c r="A6" s="2"/>
      <c r="B6" s="2"/>
      <c r="C6" s="2"/>
      <c r="D6" s="2"/>
    </row>
    <row r="7" spans="1:7" x14ac:dyDescent="0.25">
      <c r="A7" s="2"/>
      <c r="B7" s="6" t="s">
        <v>3</v>
      </c>
      <c r="C7" s="2"/>
      <c r="D7" s="2"/>
    </row>
    <row r="8" spans="1:7" x14ac:dyDescent="0.25">
      <c r="A8" s="2"/>
      <c r="B8" s="6" t="s">
        <v>496</v>
      </c>
      <c r="C8" s="2"/>
      <c r="D8" s="2"/>
    </row>
    <row r="9" spans="1:7" ht="15.75" thickBot="1" x14ac:dyDescent="0.3">
      <c r="A9" s="2"/>
      <c r="B9" s="7"/>
      <c r="C9" s="8"/>
      <c r="D9" s="2"/>
    </row>
    <row r="10" spans="1:7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7" ht="45.75" x14ac:dyDescent="0.25">
      <c r="A11" s="12" t="s">
        <v>8</v>
      </c>
      <c r="B11" s="13">
        <f>SUM(B12:B28)</f>
        <v>1261943</v>
      </c>
      <c r="C11" s="14"/>
      <c r="D11" s="15"/>
      <c r="G11" s="51"/>
    </row>
    <row r="12" spans="1:7" x14ac:dyDescent="0.25">
      <c r="A12" s="27"/>
      <c r="B12" s="30">
        <v>488</v>
      </c>
      <c r="C12" s="32" t="s">
        <v>39</v>
      </c>
      <c r="D12" s="35" t="s">
        <v>40</v>
      </c>
    </row>
    <row r="13" spans="1:7" x14ac:dyDescent="0.25">
      <c r="A13" s="27"/>
      <c r="B13" s="30">
        <v>713163</v>
      </c>
      <c r="C13" s="32" t="s">
        <v>41</v>
      </c>
      <c r="D13" s="35" t="s">
        <v>42</v>
      </c>
    </row>
    <row r="14" spans="1:7" x14ac:dyDescent="0.25">
      <c r="A14" s="27"/>
      <c r="B14" s="30">
        <v>2662</v>
      </c>
      <c r="C14" s="32" t="s">
        <v>43</v>
      </c>
      <c r="D14" s="35" t="s">
        <v>44</v>
      </c>
    </row>
    <row r="15" spans="1:7" x14ac:dyDescent="0.25">
      <c r="A15" s="27"/>
      <c r="B15" s="30">
        <v>26088</v>
      </c>
      <c r="C15" s="32" t="s">
        <v>45</v>
      </c>
      <c r="D15" s="35" t="s">
        <v>46</v>
      </c>
    </row>
    <row r="16" spans="1:7" x14ac:dyDescent="0.25">
      <c r="A16" s="27"/>
      <c r="B16" s="30">
        <v>7905</v>
      </c>
      <c r="C16" s="32" t="s">
        <v>47</v>
      </c>
      <c r="D16" s="35" t="s">
        <v>48</v>
      </c>
    </row>
    <row r="17" spans="1:4" x14ac:dyDescent="0.25">
      <c r="A17" s="27"/>
      <c r="B17" s="30">
        <v>973</v>
      </c>
      <c r="C17" s="32" t="s">
        <v>49</v>
      </c>
      <c r="D17" s="35" t="s">
        <v>50</v>
      </c>
    </row>
    <row r="18" spans="1:4" x14ac:dyDescent="0.25">
      <c r="A18" s="27"/>
      <c r="B18" s="30">
        <v>2225</v>
      </c>
      <c r="C18" s="32" t="s">
        <v>51</v>
      </c>
      <c r="D18" s="35" t="s">
        <v>52</v>
      </c>
    </row>
    <row r="19" spans="1:4" x14ac:dyDescent="0.25">
      <c r="A19" s="27"/>
      <c r="B19" s="30">
        <v>1900</v>
      </c>
      <c r="C19" s="32" t="s">
        <v>53</v>
      </c>
      <c r="D19" s="35" t="s">
        <v>52</v>
      </c>
    </row>
    <row r="20" spans="1:4" x14ac:dyDescent="0.25">
      <c r="A20" s="27"/>
      <c r="B20" s="30">
        <v>901</v>
      </c>
      <c r="C20" s="32" t="s">
        <v>54</v>
      </c>
      <c r="D20" s="35" t="s">
        <v>55</v>
      </c>
    </row>
    <row r="21" spans="1:4" x14ac:dyDescent="0.25">
      <c r="A21" s="27"/>
      <c r="B21" s="30">
        <v>1104</v>
      </c>
      <c r="C21" s="32" t="s">
        <v>54</v>
      </c>
      <c r="D21" s="35" t="s">
        <v>55</v>
      </c>
    </row>
    <row r="22" spans="1:4" x14ac:dyDescent="0.25">
      <c r="A22" s="27"/>
      <c r="B22" s="30">
        <v>370</v>
      </c>
      <c r="C22" s="32" t="s">
        <v>56</v>
      </c>
      <c r="D22" s="35" t="s">
        <v>57</v>
      </c>
    </row>
    <row r="23" spans="1:4" x14ac:dyDescent="0.25">
      <c r="A23" s="27"/>
      <c r="B23" s="30">
        <v>100</v>
      </c>
      <c r="C23" s="32" t="s">
        <v>58</v>
      </c>
      <c r="D23" s="35" t="s">
        <v>57</v>
      </c>
    </row>
    <row r="24" spans="1:4" x14ac:dyDescent="0.25">
      <c r="A24" s="27"/>
      <c r="B24" s="30">
        <v>100</v>
      </c>
      <c r="C24" s="32" t="s">
        <v>58</v>
      </c>
      <c r="D24" s="35" t="s">
        <v>57</v>
      </c>
    </row>
    <row r="25" spans="1:4" x14ac:dyDescent="0.25">
      <c r="A25" s="27"/>
      <c r="B25" s="30">
        <v>308167</v>
      </c>
      <c r="C25" s="32" t="s">
        <v>43</v>
      </c>
      <c r="D25" s="35" t="s">
        <v>59</v>
      </c>
    </row>
    <row r="26" spans="1:4" x14ac:dyDescent="0.25">
      <c r="A26" s="27"/>
      <c r="B26" s="30">
        <v>115571</v>
      </c>
      <c r="C26" s="32" t="s">
        <v>43</v>
      </c>
      <c r="D26" s="35" t="s">
        <v>60</v>
      </c>
    </row>
    <row r="27" spans="1:4" x14ac:dyDescent="0.25">
      <c r="A27" s="27"/>
      <c r="B27" s="30">
        <v>80226</v>
      </c>
      <c r="C27" s="44" t="s">
        <v>43</v>
      </c>
      <c r="D27" s="44" t="s">
        <v>61</v>
      </c>
    </row>
    <row r="28" spans="1:4" ht="23.25" x14ac:dyDescent="0.25">
      <c r="A28" s="20" t="s">
        <v>9</v>
      </c>
      <c r="B28" s="16"/>
      <c r="C28" s="17"/>
      <c r="D28" s="17"/>
    </row>
    <row r="29" spans="1:4" ht="34.5" x14ac:dyDescent="0.25">
      <c r="A29" s="25" t="s">
        <v>10</v>
      </c>
      <c r="B29" s="13">
        <f>SUM(B30:B34)</f>
        <v>0</v>
      </c>
      <c r="C29" s="14"/>
      <c r="D29" s="20"/>
    </row>
    <row r="30" spans="1:4" ht="23.25" x14ac:dyDescent="0.25">
      <c r="A30" s="20" t="s">
        <v>11</v>
      </c>
      <c r="B30" s="19"/>
      <c r="C30" s="14"/>
      <c r="D30" s="18"/>
    </row>
    <row r="31" spans="1:4" x14ac:dyDescent="0.25">
      <c r="A31" s="20"/>
      <c r="B31" s="29"/>
      <c r="C31" s="29"/>
      <c r="D31" s="29"/>
    </row>
    <row r="32" spans="1:4" x14ac:dyDescent="0.25">
      <c r="A32" s="20"/>
      <c r="B32" s="29"/>
      <c r="C32" s="29"/>
      <c r="D32" s="29"/>
    </row>
    <row r="33" spans="1:4" x14ac:dyDescent="0.25">
      <c r="A33" s="20"/>
      <c r="B33" s="29"/>
      <c r="C33" s="29"/>
      <c r="D33" s="29"/>
    </row>
    <row r="34" spans="1:4" x14ac:dyDescent="0.25">
      <c r="A34" s="20"/>
      <c r="B34" s="31"/>
      <c r="C34" s="31"/>
      <c r="D34" s="31"/>
    </row>
    <row r="35" spans="1:4" ht="68.25" x14ac:dyDescent="0.25">
      <c r="A35" s="25" t="s">
        <v>12</v>
      </c>
      <c r="B35" s="13">
        <f>SUM(B36:B36)</f>
        <v>0</v>
      </c>
      <c r="C35" s="17"/>
      <c r="D35" s="17"/>
    </row>
    <row r="36" spans="1:4" x14ac:dyDescent="0.25">
      <c r="A36" s="25"/>
      <c r="B36" s="13"/>
      <c r="C36" s="17"/>
      <c r="D36" s="17"/>
    </row>
    <row r="37" spans="1:4" ht="57" x14ac:dyDescent="0.25">
      <c r="A37" s="20" t="s">
        <v>13</v>
      </c>
      <c r="B37" s="19"/>
      <c r="C37" s="17"/>
      <c r="D37" s="17"/>
    </row>
    <row r="38" spans="1:4" ht="34.5" x14ac:dyDescent="0.25">
      <c r="A38" s="25" t="s">
        <v>14</v>
      </c>
      <c r="B38" s="13">
        <f>SUM(B39:B39)</f>
        <v>0</v>
      </c>
      <c r="C38" s="20"/>
      <c r="D38" s="17"/>
    </row>
    <row r="39" spans="1:4" ht="23.25" x14ac:dyDescent="0.25">
      <c r="A39" s="20" t="s">
        <v>15</v>
      </c>
      <c r="B39" s="19"/>
      <c r="C39" s="20"/>
      <c r="D39" s="17"/>
    </row>
    <row r="40" spans="1:4" ht="135.75" x14ac:dyDescent="0.25">
      <c r="A40" s="25" t="s">
        <v>16</v>
      </c>
      <c r="B40" s="13">
        <f>SUM(B41:B41)</f>
        <v>0</v>
      </c>
      <c r="C40" s="20"/>
      <c r="D40" s="22"/>
    </row>
    <row r="41" spans="1:4" ht="90.75" x14ac:dyDescent="0.25">
      <c r="A41" s="20" t="s">
        <v>17</v>
      </c>
      <c r="B41" s="19"/>
      <c r="C41" s="14"/>
      <c r="D41" s="17"/>
    </row>
    <row r="42" spans="1:4" ht="90.75" x14ac:dyDescent="0.25">
      <c r="A42" s="25" t="s">
        <v>18</v>
      </c>
      <c r="B42" s="13">
        <f>SUM(B43:B44)</f>
        <v>0</v>
      </c>
      <c r="C42" s="14"/>
      <c r="D42" s="18"/>
    </row>
    <row r="43" spans="1:4" ht="79.5" x14ac:dyDescent="0.25">
      <c r="A43" s="20" t="s">
        <v>19</v>
      </c>
      <c r="B43" s="19"/>
      <c r="C43" s="17"/>
      <c r="D43" s="18"/>
    </row>
    <row r="44" spans="1:4" x14ac:dyDescent="0.25">
      <c r="A44" s="20"/>
      <c r="B44" s="19"/>
      <c r="C44" s="17"/>
      <c r="D44" s="18"/>
    </row>
    <row r="45" spans="1:4" ht="34.5" x14ac:dyDescent="0.25">
      <c r="A45" s="25" t="s">
        <v>20</v>
      </c>
      <c r="B45" s="13">
        <f>SUM(B46:B46)</f>
        <v>0</v>
      </c>
      <c r="C45" s="17"/>
      <c r="D45" s="18"/>
    </row>
    <row r="46" spans="1:4" ht="23.25" x14ac:dyDescent="0.25">
      <c r="A46" s="20" t="s">
        <v>21</v>
      </c>
      <c r="B46" s="19"/>
      <c r="C46" s="17"/>
      <c r="D46" s="18"/>
    </row>
    <row r="47" spans="1:4" ht="22.5" x14ac:dyDescent="0.25">
      <c r="A47" s="26" t="s">
        <v>22</v>
      </c>
      <c r="B47" s="24">
        <f>+B11+B29+B35+B38+B40+B42+B45</f>
        <v>1261943</v>
      </c>
      <c r="C47" s="23"/>
      <c r="D47" s="18"/>
    </row>
    <row r="48" spans="1:4" x14ac:dyDescent="0.25">
      <c r="A48" s="2"/>
      <c r="B48" s="2"/>
      <c r="C48" s="2"/>
    </row>
    <row r="49" spans="1:3" x14ac:dyDescent="0.25">
      <c r="A49" s="6"/>
      <c r="B49" s="6"/>
      <c r="C49" s="21" t="s">
        <v>23</v>
      </c>
    </row>
    <row r="50" spans="1:3" x14ac:dyDescent="0.25">
      <c r="A50" s="6"/>
      <c r="B50" s="6"/>
      <c r="C50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1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09" r:id="rId3"/>
      </mc:Fallback>
    </mc:AlternateContent>
    <mc:AlternateContent xmlns:mc="http://schemas.openxmlformats.org/markup-compatibility/2006">
      <mc:Choice Requires="x14">
        <oleObject shapeId="811010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0" r:id="rId5"/>
      </mc:Fallback>
    </mc:AlternateContent>
    <mc:AlternateContent xmlns:mc="http://schemas.openxmlformats.org/markup-compatibility/2006">
      <mc:Choice Requires="x14">
        <oleObject shapeId="811011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1011" r:id="rId6"/>
      </mc:Fallback>
    </mc:AlternateContent>
    <mc:AlternateContent xmlns:mc="http://schemas.openxmlformats.org/markup-compatibility/2006">
      <mc:Choice Requires="x14">
        <oleObject shapeId="811012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2" r:id="rId7"/>
      </mc:Fallback>
    </mc:AlternateContent>
    <mc:AlternateContent xmlns:mc="http://schemas.openxmlformats.org/markup-compatibility/2006">
      <mc:Choice Requires="x14">
        <oleObject shapeId="811013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3" r:id="rId8"/>
      </mc:Fallback>
    </mc:AlternateContent>
    <mc:AlternateContent xmlns:mc="http://schemas.openxmlformats.org/markup-compatibility/2006">
      <mc:Choice Requires="x14">
        <oleObject shapeId="811014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1014" r:id="rId9"/>
      </mc:Fallback>
    </mc:AlternateContent>
    <mc:AlternateContent xmlns:mc="http://schemas.openxmlformats.org/markup-compatibility/2006">
      <mc:Choice Requires="x14">
        <oleObject shapeId="811015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5" r:id="rId10"/>
      </mc:Fallback>
    </mc:AlternateContent>
    <mc:AlternateContent xmlns:mc="http://schemas.openxmlformats.org/markup-compatibility/2006">
      <mc:Choice Requires="x14">
        <oleObject shapeId="811016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1016" r:id="rId11"/>
      </mc:Fallback>
    </mc:AlternateContent>
    <mc:AlternateContent xmlns:mc="http://schemas.openxmlformats.org/markup-compatibility/2006">
      <mc:Choice Requires="x14">
        <oleObject shapeId="811017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1017" r:id="rId12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11B2-0298-4D07-9D5E-943E0F93797D}">
  <dimension ref="A1:D31"/>
  <sheetViews>
    <sheetView workbookViewId="0">
      <selection activeCell="F16" sqref="F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497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SUM(B14:B15)</f>
        <v>18590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18590</v>
      </c>
      <c r="C15" s="31" t="s">
        <v>332</v>
      </c>
      <c r="D15" s="31" t="s">
        <v>498</v>
      </c>
    </row>
    <row r="16" spans="1:4" ht="68.25" x14ac:dyDescent="0.25">
      <c r="A16" s="25" t="s">
        <v>12</v>
      </c>
      <c r="B16" s="13">
        <f>SUM(B17:B17)</f>
        <v>0</v>
      </c>
      <c r="C16" s="17"/>
      <c r="D16" s="17"/>
    </row>
    <row r="17" spans="1:4" x14ac:dyDescent="0.25">
      <c r="A17" s="25"/>
      <c r="B17" s="13"/>
      <c r="C17" s="17"/>
      <c r="D17" s="17"/>
    </row>
    <row r="18" spans="1:4" ht="57" x14ac:dyDescent="0.25">
      <c r="A18" s="20" t="s">
        <v>13</v>
      </c>
      <c r="B18" s="19"/>
      <c r="C18" s="17"/>
      <c r="D18" s="17"/>
    </row>
    <row r="19" spans="1:4" ht="34.5" x14ac:dyDescent="0.25">
      <c r="A19" s="25" t="s">
        <v>14</v>
      </c>
      <c r="B19" s="13">
        <f>SUM(B20:B20)</f>
        <v>0</v>
      </c>
      <c r="C19" s="20"/>
      <c r="D19" s="17"/>
    </row>
    <row r="20" spans="1:4" ht="23.25" x14ac:dyDescent="0.25">
      <c r="A20" s="20" t="s">
        <v>15</v>
      </c>
      <c r="B20" s="19"/>
      <c r="C20" s="20"/>
      <c r="D20" s="17"/>
    </row>
    <row r="21" spans="1:4" ht="135.75" x14ac:dyDescent="0.25">
      <c r="A21" s="25" t="s">
        <v>16</v>
      </c>
      <c r="B21" s="13">
        <f>SUM(B22:B22)</f>
        <v>0</v>
      </c>
      <c r="C21" s="20"/>
      <c r="D21" s="22"/>
    </row>
    <row r="22" spans="1:4" ht="90.75" x14ac:dyDescent="0.25">
      <c r="A22" s="20" t="s">
        <v>17</v>
      </c>
      <c r="B22" s="19"/>
      <c r="C22" s="14"/>
      <c r="D22" s="17"/>
    </row>
    <row r="23" spans="1:4" ht="90.75" x14ac:dyDescent="0.25">
      <c r="A23" s="25" t="s">
        <v>18</v>
      </c>
      <c r="B23" s="13">
        <f>SUM(B24:B25)</f>
        <v>0</v>
      </c>
      <c r="C23" s="14"/>
      <c r="D23" s="18"/>
    </row>
    <row r="24" spans="1:4" ht="79.5" x14ac:dyDescent="0.25">
      <c r="A24" s="20" t="s">
        <v>19</v>
      </c>
      <c r="B24" s="19"/>
      <c r="C24" s="17"/>
      <c r="D24" s="18"/>
    </row>
    <row r="25" spans="1:4" x14ac:dyDescent="0.25">
      <c r="A25" s="20"/>
      <c r="B25" s="19"/>
      <c r="C25" s="17"/>
      <c r="D25" s="18"/>
    </row>
    <row r="26" spans="1:4" ht="34.5" x14ac:dyDescent="0.25">
      <c r="A26" s="25" t="s">
        <v>20</v>
      </c>
      <c r="B26" s="13">
        <f>SUM(B27:B27)</f>
        <v>0</v>
      </c>
      <c r="C26" s="17"/>
      <c r="D26" s="18"/>
    </row>
    <row r="27" spans="1:4" ht="23.25" x14ac:dyDescent="0.25">
      <c r="A27" s="20" t="s">
        <v>21</v>
      </c>
      <c r="B27" s="19"/>
      <c r="C27" s="17"/>
      <c r="D27" s="18"/>
    </row>
    <row r="28" spans="1:4" ht="22.5" x14ac:dyDescent="0.25">
      <c r="A28" s="26" t="s">
        <v>22</v>
      </c>
      <c r="B28" s="24">
        <f>+B11+B13+B16+B19+B21+B23+B26</f>
        <v>18590</v>
      </c>
      <c r="C28" s="23"/>
      <c r="D28" s="18"/>
    </row>
    <row r="29" spans="1:4" x14ac:dyDescent="0.25">
      <c r="A29" s="2"/>
      <c r="B29" s="2"/>
      <c r="C29" s="2"/>
    </row>
    <row r="30" spans="1:4" x14ac:dyDescent="0.25">
      <c r="A30" s="6"/>
      <c r="B30" s="6"/>
      <c r="C30" s="21" t="s">
        <v>23</v>
      </c>
    </row>
    <row r="31" spans="1:4" x14ac:dyDescent="0.25">
      <c r="A31" s="6"/>
      <c r="B31" s="6"/>
      <c r="C3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2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3" r:id="rId3"/>
      </mc:Fallback>
    </mc:AlternateContent>
    <mc:AlternateContent xmlns:mc="http://schemas.openxmlformats.org/markup-compatibility/2006">
      <mc:Choice Requires="x14">
        <oleObject shapeId="81203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4" r:id="rId5"/>
      </mc:Fallback>
    </mc:AlternateContent>
    <mc:AlternateContent xmlns:mc="http://schemas.openxmlformats.org/markup-compatibility/2006">
      <mc:Choice Requires="x14">
        <oleObject shapeId="812035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2035" r:id="rId6"/>
      </mc:Fallback>
    </mc:AlternateContent>
    <mc:AlternateContent xmlns:mc="http://schemas.openxmlformats.org/markup-compatibility/2006">
      <mc:Choice Requires="x14">
        <oleObject shapeId="812036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6" r:id="rId7"/>
      </mc:Fallback>
    </mc:AlternateContent>
    <mc:AlternateContent xmlns:mc="http://schemas.openxmlformats.org/markup-compatibility/2006">
      <mc:Choice Requires="x14">
        <oleObject shapeId="812037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7" r:id="rId8"/>
      </mc:Fallback>
    </mc:AlternateContent>
    <mc:AlternateContent xmlns:mc="http://schemas.openxmlformats.org/markup-compatibility/2006">
      <mc:Choice Requires="x14">
        <oleObject shapeId="812038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2038" r:id="rId9"/>
      </mc:Fallback>
    </mc:AlternateContent>
    <mc:AlternateContent xmlns:mc="http://schemas.openxmlformats.org/markup-compatibility/2006">
      <mc:Choice Requires="x14">
        <oleObject shapeId="812039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39" r:id="rId10"/>
      </mc:Fallback>
    </mc:AlternateContent>
    <mc:AlternateContent xmlns:mc="http://schemas.openxmlformats.org/markup-compatibility/2006">
      <mc:Choice Requires="x14">
        <oleObject shapeId="812040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2040" r:id="rId11"/>
      </mc:Fallback>
    </mc:AlternateContent>
    <mc:AlternateContent xmlns:mc="http://schemas.openxmlformats.org/markup-compatibility/2006">
      <mc:Choice Requires="x14">
        <oleObject shapeId="812041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2041" r:id="rId12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E9F0-CB16-42A0-8FDF-934C3E2D272D}">
  <dimension ref="A1:D36"/>
  <sheetViews>
    <sheetView workbookViewId="0">
      <selection activeCell="H16" sqref="H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499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SUM(B14:B20)</f>
        <v>2870.98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423.73</v>
      </c>
      <c r="C15" s="29" t="s">
        <v>313</v>
      </c>
      <c r="D15" s="29" t="s">
        <v>500</v>
      </c>
    </row>
    <row r="16" spans="1:4" x14ac:dyDescent="0.25">
      <c r="A16" s="20"/>
      <c r="B16" s="29">
        <v>530</v>
      </c>
      <c r="C16" s="29" t="s">
        <v>255</v>
      </c>
      <c r="D16" s="29" t="s">
        <v>501</v>
      </c>
    </row>
    <row r="17" spans="1:4" x14ac:dyDescent="0.25">
      <c r="A17" s="20"/>
      <c r="B17" s="29">
        <v>69</v>
      </c>
      <c r="C17" s="29" t="s">
        <v>255</v>
      </c>
      <c r="D17" s="29" t="s">
        <v>501</v>
      </c>
    </row>
    <row r="18" spans="1:4" x14ac:dyDescent="0.25">
      <c r="A18" s="20"/>
      <c r="B18" s="29">
        <v>530</v>
      </c>
      <c r="C18" s="29" t="s">
        <v>256</v>
      </c>
      <c r="D18" s="29" t="s">
        <v>501</v>
      </c>
    </row>
    <row r="19" spans="1:4" x14ac:dyDescent="0.25">
      <c r="A19" s="20"/>
      <c r="B19" s="29">
        <v>69</v>
      </c>
      <c r="C19" s="29" t="s">
        <v>256</v>
      </c>
      <c r="D19" s="29" t="s">
        <v>501</v>
      </c>
    </row>
    <row r="20" spans="1:4" x14ac:dyDescent="0.25">
      <c r="A20" s="20"/>
      <c r="B20" s="29">
        <v>1249.25</v>
      </c>
      <c r="C20" s="29" t="s">
        <v>462</v>
      </c>
      <c r="D20" s="29" t="s">
        <v>502</v>
      </c>
    </row>
    <row r="21" spans="1:4" ht="68.25" x14ac:dyDescent="0.25">
      <c r="A21" s="25" t="s">
        <v>12</v>
      </c>
      <c r="B21" s="13">
        <f>SUM(B22:B22)</f>
        <v>1049</v>
      </c>
      <c r="C21" s="17"/>
      <c r="D21" s="17"/>
    </row>
    <row r="22" spans="1:4" x14ac:dyDescent="0.25">
      <c r="A22" s="25"/>
      <c r="B22" s="29">
        <v>1049</v>
      </c>
      <c r="C22" s="29" t="s">
        <v>26</v>
      </c>
      <c r="D22" s="29" t="s">
        <v>503</v>
      </c>
    </row>
    <row r="23" spans="1:4" ht="57" x14ac:dyDescent="0.25">
      <c r="A23" s="20" t="s">
        <v>13</v>
      </c>
      <c r="B23" s="19"/>
      <c r="C23" s="17"/>
      <c r="D23" s="17"/>
    </row>
    <row r="24" spans="1:4" ht="34.5" x14ac:dyDescent="0.25">
      <c r="A24" s="25" t="s">
        <v>14</v>
      </c>
      <c r="B24" s="13">
        <f>SUM(B25:B25)</f>
        <v>0</v>
      </c>
      <c r="C24" s="20"/>
      <c r="D24" s="17"/>
    </row>
    <row r="25" spans="1:4" ht="23.25" x14ac:dyDescent="0.25">
      <c r="A25" s="20" t="s">
        <v>15</v>
      </c>
      <c r="B25" s="19"/>
      <c r="C25" s="20"/>
      <c r="D25" s="17"/>
    </row>
    <row r="26" spans="1:4" ht="135.75" x14ac:dyDescent="0.25">
      <c r="A26" s="25" t="s">
        <v>16</v>
      </c>
      <c r="B26" s="13">
        <f>SUM(B27:B27)</f>
        <v>0</v>
      </c>
      <c r="C26" s="20"/>
      <c r="D26" s="22"/>
    </row>
    <row r="27" spans="1:4" ht="90.75" x14ac:dyDescent="0.25">
      <c r="A27" s="20" t="s">
        <v>17</v>
      </c>
      <c r="B27" s="19"/>
      <c r="C27" s="14"/>
      <c r="D27" s="17"/>
    </row>
    <row r="28" spans="1:4" ht="90.75" x14ac:dyDescent="0.25">
      <c r="A28" s="25" t="s">
        <v>18</v>
      </c>
      <c r="B28" s="13">
        <f>SUM(B29:B30)</f>
        <v>0</v>
      </c>
      <c r="C28" s="14"/>
      <c r="D28" s="18"/>
    </row>
    <row r="29" spans="1:4" ht="79.5" x14ac:dyDescent="0.25">
      <c r="A29" s="20" t="s">
        <v>19</v>
      </c>
      <c r="B29" s="19"/>
      <c r="C29" s="17"/>
      <c r="D29" s="18"/>
    </row>
    <row r="30" spans="1:4" x14ac:dyDescent="0.25">
      <c r="A30" s="20"/>
      <c r="B30" s="19"/>
      <c r="C30" s="17"/>
      <c r="D30" s="18"/>
    </row>
    <row r="31" spans="1:4" ht="34.5" x14ac:dyDescent="0.25">
      <c r="A31" s="25" t="s">
        <v>20</v>
      </c>
      <c r="B31" s="13">
        <f>SUM(B32:B32)</f>
        <v>0</v>
      </c>
      <c r="C31" s="17"/>
      <c r="D31" s="18"/>
    </row>
    <row r="32" spans="1:4" ht="23.25" x14ac:dyDescent="0.25">
      <c r="A32" s="20" t="s">
        <v>21</v>
      </c>
      <c r="B32" s="19"/>
      <c r="C32" s="17"/>
      <c r="D32" s="18"/>
    </row>
    <row r="33" spans="1:4" ht="22.5" x14ac:dyDescent="0.25">
      <c r="A33" s="26" t="s">
        <v>22</v>
      </c>
      <c r="B33" s="24">
        <f>+B11+B13+B21+B24+B26+B28+B31</f>
        <v>3919.98</v>
      </c>
      <c r="C33" s="23"/>
      <c r="D33" s="18"/>
    </row>
    <row r="34" spans="1:4" x14ac:dyDescent="0.25">
      <c r="A34" s="2"/>
      <c r="B34" s="2"/>
      <c r="C34" s="2"/>
    </row>
    <row r="35" spans="1:4" x14ac:dyDescent="0.25">
      <c r="A35" s="6"/>
      <c r="B35" s="6"/>
      <c r="C35" s="21" t="s">
        <v>23</v>
      </c>
    </row>
    <row r="36" spans="1:4" x14ac:dyDescent="0.25">
      <c r="A36" s="6"/>
      <c r="B36" s="6"/>
      <c r="C36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3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57" r:id="rId3"/>
      </mc:Fallback>
    </mc:AlternateContent>
    <mc:AlternateContent xmlns:mc="http://schemas.openxmlformats.org/markup-compatibility/2006">
      <mc:Choice Requires="x14">
        <oleObject shapeId="81305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58" r:id="rId5"/>
      </mc:Fallback>
    </mc:AlternateContent>
    <mc:AlternateContent xmlns:mc="http://schemas.openxmlformats.org/markup-compatibility/2006">
      <mc:Choice Requires="x14">
        <oleObject shapeId="81305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3059" r:id="rId6"/>
      </mc:Fallback>
    </mc:AlternateContent>
    <mc:AlternateContent xmlns:mc="http://schemas.openxmlformats.org/markup-compatibility/2006">
      <mc:Choice Requires="x14">
        <oleObject shapeId="81306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60" r:id="rId7"/>
      </mc:Fallback>
    </mc:AlternateContent>
    <mc:AlternateContent xmlns:mc="http://schemas.openxmlformats.org/markup-compatibility/2006">
      <mc:Choice Requires="x14">
        <oleObject shapeId="81306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61" r:id="rId8"/>
      </mc:Fallback>
    </mc:AlternateContent>
    <mc:AlternateContent xmlns:mc="http://schemas.openxmlformats.org/markup-compatibility/2006">
      <mc:Choice Requires="x14">
        <oleObject shapeId="81306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3062" r:id="rId9"/>
      </mc:Fallback>
    </mc:AlternateContent>
    <mc:AlternateContent xmlns:mc="http://schemas.openxmlformats.org/markup-compatibility/2006">
      <mc:Choice Requires="x14">
        <oleObject shapeId="81306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63" r:id="rId10"/>
      </mc:Fallback>
    </mc:AlternateContent>
    <mc:AlternateContent xmlns:mc="http://schemas.openxmlformats.org/markup-compatibility/2006">
      <mc:Choice Requires="x14">
        <oleObject shapeId="81306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3064" r:id="rId11"/>
      </mc:Fallback>
    </mc:AlternateContent>
    <mc:AlternateContent xmlns:mc="http://schemas.openxmlformats.org/markup-compatibility/2006">
      <mc:Choice Requires="x14">
        <oleObject shapeId="81306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3065" r:id="rId12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B4B4-3FAE-4C28-8335-C9C3C46C287E}">
  <dimension ref="A1:D42"/>
  <sheetViews>
    <sheetView workbookViewId="0">
      <selection activeCell="H21" sqref="H2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504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20783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453.42</v>
      </c>
      <c r="C15" s="29" t="s">
        <v>171</v>
      </c>
      <c r="D15" s="29" t="s">
        <v>505</v>
      </c>
    </row>
    <row r="16" spans="1:4" x14ac:dyDescent="0.25">
      <c r="A16" s="20"/>
      <c r="B16" s="29">
        <v>392.04</v>
      </c>
      <c r="C16" s="29" t="s">
        <v>168</v>
      </c>
      <c r="D16" s="29" t="s">
        <v>506</v>
      </c>
    </row>
    <row r="17" spans="1:4" x14ac:dyDescent="0.25">
      <c r="A17" s="20"/>
      <c r="B17" s="29">
        <v>40.26</v>
      </c>
      <c r="C17" s="29" t="s">
        <v>168</v>
      </c>
      <c r="D17" s="29" t="s">
        <v>507</v>
      </c>
    </row>
    <row r="18" spans="1:4" x14ac:dyDescent="0.25">
      <c r="A18" s="20"/>
      <c r="B18" s="29">
        <v>392.04</v>
      </c>
      <c r="C18" s="29" t="s">
        <v>168</v>
      </c>
      <c r="D18" s="29" t="s">
        <v>453</v>
      </c>
    </row>
    <row r="19" spans="1:4" x14ac:dyDescent="0.25">
      <c r="A19" s="20"/>
      <c r="B19" s="29">
        <v>54.45</v>
      </c>
      <c r="C19" s="29" t="s">
        <v>172</v>
      </c>
      <c r="D19" s="29" t="s">
        <v>508</v>
      </c>
    </row>
    <row r="20" spans="1:4" x14ac:dyDescent="0.25">
      <c r="A20" s="20"/>
      <c r="B20" s="29">
        <v>2836.83</v>
      </c>
      <c r="C20" s="29" t="s">
        <v>167</v>
      </c>
      <c r="D20" s="29" t="s">
        <v>509</v>
      </c>
    </row>
    <row r="21" spans="1:4" x14ac:dyDescent="0.25">
      <c r="A21" s="20"/>
      <c r="B21" s="29">
        <v>1210.23</v>
      </c>
      <c r="C21" s="29" t="s">
        <v>153</v>
      </c>
      <c r="D21" s="29" t="s">
        <v>510</v>
      </c>
    </row>
    <row r="22" spans="1:4" x14ac:dyDescent="0.25">
      <c r="A22" s="20"/>
      <c r="B22" s="29">
        <v>4783.54</v>
      </c>
      <c r="C22" s="29" t="s">
        <v>116</v>
      </c>
      <c r="D22" s="29" t="s">
        <v>511</v>
      </c>
    </row>
    <row r="23" spans="1:4" x14ac:dyDescent="0.25">
      <c r="A23" s="20"/>
      <c r="B23" s="29">
        <v>1600</v>
      </c>
      <c r="C23" s="29" t="s">
        <v>202</v>
      </c>
      <c r="D23" s="29" t="s">
        <v>512</v>
      </c>
    </row>
    <row r="24" spans="1:4" x14ac:dyDescent="0.25">
      <c r="A24" s="20"/>
      <c r="B24" s="29">
        <v>968.65</v>
      </c>
      <c r="C24" s="29" t="s">
        <v>125</v>
      </c>
      <c r="D24" s="29" t="s">
        <v>513</v>
      </c>
    </row>
    <row r="25" spans="1:4" x14ac:dyDescent="0.25">
      <c r="A25" s="20"/>
      <c r="B25" s="29">
        <v>89.74</v>
      </c>
      <c r="C25" s="29" t="s">
        <v>125</v>
      </c>
      <c r="D25" s="29" t="s">
        <v>514</v>
      </c>
    </row>
    <row r="26" spans="1:4" x14ac:dyDescent="0.25">
      <c r="A26" s="20"/>
      <c r="B26" s="29">
        <v>7961.8</v>
      </c>
      <c r="C26" s="29" t="s">
        <v>136</v>
      </c>
      <c r="D26" s="29" t="s">
        <v>515</v>
      </c>
    </row>
    <row r="27" spans="1:4" ht="68.25" x14ac:dyDescent="0.25">
      <c r="A27" s="25" t="s">
        <v>12</v>
      </c>
      <c r="B27" s="13">
        <f>SUM(B28:B28)</f>
        <v>42000</v>
      </c>
      <c r="C27" s="17"/>
      <c r="D27" s="17"/>
    </row>
    <row r="28" spans="1:4" x14ac:dyDescent="0.25">
      <c r="A28" s="25"/>
      <c r="B28" s="29">
        <v>42000</v>
      </c>
      <c r="C28" s="29" t="s">
        <v>289</v>
      </c>
      <c r="D28" s="29" t="s">
        <v>290</v>
      </c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62783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40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0" r:id="rId3"/>
      </mc:Fallback>
    </mc:AlternateContent>
    <mc:AlternateContent xmlns:mc="http://schemas.openxmlformats.org/markup-compatibility/2006">
      <mc:Choice Requires="x14">
        <oleObject shapeId="814091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1" r:id="rId5"/>
      </mc:Fallback>
    </mc:AlternateContent>
    <mc:AlternateContent xmlns:mc="http://schemas.openxmlformats.org/markup-compatibility/2006">
      <mc:Choice Requires="x14">
        <oleObject shapeId="814092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4092" r:id="rId6"/>
      </mc:Fallback>
    </mc:AlternateContent>
    <mc:AlternateContent xmlns:mc="http://schemas.openxmlformats.org/markup-compatibility/2006">
      <mc:Choice Requires="x14">
        <oleObject shapeId="814093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3" r:id="rId7"/>
      </mc:Fallback>
    </mc:AlternateContent>
    <mc:AlternateContent xmlns:mc="http://schemas.openxmlformats.org/markup-compatibility/2006">
      <mc:Choice Requires="x14">
        <oleObject shapeId="814094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4" r:id="rId8"/>
      </mc:Fallback>
    </mc:AlternateContent>
    <mc:AlternateContent xmlns:mc="http://schemas.openxmlformats.org/markup-compatibility/2006">
      <mc:Choice Requires="x14">
        <oleObject shapeId="814095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4095" r:id="rId9"/>
      </mc:Fallback>
    </mc:AlternateContent>
    <mc:AlternateContent xmlns:mc="http://schemas.openxmlformats.org/markup-compatibility/2006">
      <mc:Choice Requires="x14">
        <oleObject shapeId="814096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6" r:id="rId10"/>
      </mc:Fallback>
    </mc:AlternateContent>
    <mc:AlternateContent xmlns:mc="http://schemas.openxmlformats.org/markup-compatibility/2006">
      <mc:Choice Requires="x14">
        <oleObject shapeId="814097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4097" r:id="rId11"/>
      </mc:Fallback>
    </mc:AlternateContent>
    <mc:AlternateContent xmlns:mc="http://schemas.openxmlformats.org/markup-compatibility/2006">
      <mc:Choice Requires="x14">
        <oleObject shapeId="814098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4098" r:id="rId12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7D0B-4A6A-4383-910A-0068973E8724}">
  <dimension ref="A1:D41"/>
  <sheetViews>
    <sheetView topLeftCell="A3" workbookViewId="0">
      <selection activeCell="D7" sqref="D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516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SUM(B14:B19)</f>
        <v>5217.42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2813.25</v>
      </c>
      <c r="C15" s="29" t="s">
        <v>251</v>
      </c>
      <c r="D15" s="29" t="s">
        <v>517</v>
      </c>
    </row>
    <row r="16" spans="1:4" x14ac:dyDescent="0.25">
      <c r="A16" s="20"/>
      <c r="B16" s="29">
        <v>31.94</v>
      </c>
      <c r="C16" s="29" t="s">
        <v>260</v>
      </c>
      <c r="D16" s="29" t="s">
        <v>520</v>
      </c>
    </row>
    <row r="17" spans="1:4" x14ac:dyDescent="0.25">
      <c r="A17" s="20"/>
      <c r="B17" s="29">
        <v>492.23</v>
      </c>
      <c r="C17" s="29" t="s">
        <v>260</v>
      </c>
      <c r="D17" s="29" t="s">
        <v>521</v>
      </c>
    </row>
    <row r="18" spans="1:4" x14ac:dyDescent="0.25">
      <c r="A18" s="20"/>
      <c r="B18" s="29">
        <v>320</v>
      </c>
      <c r="C18" s="29" t="s">
        <v>249</v>
      </c>
      <c r="D18" s="29" t="s">
        <v>522</v>
      </c>
    </row>
    <row r="19" spans="1:4" x14ac:dyDescent="0.25">
      <c r="A19" s="20"/>
      <c r="B19" s="29">
        <v>1560</v>
      </c>
      <c r="C19" s="29" t="s">
        <v>249</v>
      </c>
      <c r="D19" s="29" t="s">
        <v>522</v>
      </c>
    </row>
    <row r="20" spans="1:4" ht="68.25" x14ac:dyDescent="0.25">
      <c r="A20" s="25" t="s">
        <v>12</v>
      </c>
      <c r="B20" s="13">
        <f>SUM(B21:B27)</f>
        <v>2199267</v>
      </c>
      <c r="C20" s="17"/>
      <c r="D20" s="17"/>
    </row>
    <row r="21" spans="1:4" x14ac:dyDescent="0.25">
      <c r="A21" s="25"/>
      <c r="B21" s="29">
        <v>95629</v>
      </c>
      <c r="C21" s="29" t="s">
        <v>26</v>
      </c>
      <c r="D21" s="29" t="s">
        <v>518</v>
      </c>
    </row>
    <row r="22" spans="1:4" x14ac:dyDescent="0.25">
      <c r="A22" s="25"/>
      <c r="B22" s="29">
        <v>16199</v>
      </c>
      <c r="C22" s="29" t="s">
        <v>26</v>
      </c>
      <c r="D22" s="29" t="s">
        <v>518</v>
      </c>
    </row>
    <row r="23" spans="1:4" x14ac:dyDescent="0.25">
      <c r="A23" s="25"/>
      <c r="B23" s="29">
        <v>84596</v>
      </c>
      <c r="C23" s="29" t="s">
        <v>26</v>
      </c>
      <c r="D23" s="29" t="s">
        <v>518</v>
      </c>
    </row>
    <row r="24" spans="1:4" x14ac:dyDescent="0.25">
      <c r="A24" s="25"/>
      <c r="B24" s="29">
        <v>7007</v>
      </c>
      <c r="C24" s="29" t="s">
        <v>26</v>
      </c>
      <c r="D24" s="29" t="s">
        <v>518</v>
      </c>
    </row>
    <row r="25" spans="1:4" x14ac:dyDescent="0.25">
      <c r="A25" s="25"/>
      <c r="B25" s="29">
        <v>1454147</v>
      </c>
      <c r="C25" s="29" t="s">
        <v>26</v>
      </c>
      <c r="D25" s="29" t="s">
        <v>523</v>
      </c>
    </row>
    <row r="26" spans="1:4" x14ac:dyDescent="0.25">
      <c r="A26" s="25"/>
      <c r="B26" s="29">
        <v>330000</v>
      </c>
      <c r="C26" s="29" t="s">
        <v>29</v>
      </c>
      <c r="D26" s="29" t="s">
        <v>524</v>
      </c>
    </row>
    <row r="27" spans="1:4" x14ac:dyDescent="0.25">
      <c r="A27" s="25"/>
      <c r="B27" s="29">
        <v>211689</v>
      </c>
      <c r="C27" s="29" t="s">
        <v>26</v>
      </c>
      <c r="D27" s="29" t="s">
        <v>519</v>
      </c>
    </row>
    <row r="28" spans="1:4" ht="57" x14ac:dyDescent="0.25">
      <c r="A28" s="20" t="s">
        <v>13</v>
      </c>
      <c r="B28" s="19"/>
      <c r="C28" s="17"/>
      <c r="D28" s="17"/>
    </row>
    <row r="29" spans="1:4" ht="34.5" x14ac:dyDescent="0.25">
      <c r="A29" s="25" t="s">
        <v>14</v>
      </c>
      <c r="B29" s="13">
        <f>SUM(B30:B30)</f>
        <v>0</v>
      </c>
      <c r="C29" s="20"/>
      <c r="D29" s="17"/>
    </row>
    <row r="30" spans="1:4" ht="23.25" x14ac:dyDescent="0.25">
      <c r="A30" s="20" t="s">
        <v>15</v>
      </c>
      <c r="B30" s="19"/>
      <c r="C30" s="20"/>
      <c r="D30" s="17"/>
    </row>
    <row r="31" spans="1:4" ht="135.75" x14ac:dyDescent="0.25">
      <c r="A31" s="25" t="s">
        <v>16</v>
      </c>
      <c r="B31" s="13">
        <f>SUM(B32:B32)</f>
        <v>0</v>
      </c>
      <c r="C31" s="20"/>
      <c r="D31" s="22"/>
    </row>
    <row r="32" spans="1:4" ht="90.75" x14ac:dyDescent="0.25">
      <c r="A32" s="20" t="s">
        <v>17</v>
      </c>
      <c r="B32" s="19"/>
      <c r="C32" s="14"/>
      <c r="D32" s="17"/>
    </row>
    <row r="33" spans="1:4" ht="90.75" x14ac:dyDescent="0.25">
      <c r="A33" s="25" t="s">
        <v>18</v>
      </c>
      <c r="B33" s="13">
        <f>SUM(B34:B35)</f>
        <v>0</v>
      </c>
      <c r="C33" s="14"/>
      <c r="D33" s="18"/>
    </row>
    <row r="34" spans="1:4" ht="79.5" x14ac:dyDescent="0.25">
      <c r="A34" s="20" t="s">
        <v>19</v>
      </c>
      <c r="B34" s="19"/>
      <c r="C34" s="17"/>
      <c r="D34" s="18"/>
    </row>
    <row r="35" spans="1:4" x14ac:dyDescent="0.25">
      <c r="A35" s="20"/>
      <c r="B35" s="19"/>
      <c r="C35" s="17"/>
      <c r="D35" s="18"/>
    </row>
    <row r="36" spans="1:4" ht="34.5" x14ac:dyDescent="0.25">
      <c r="A36" s="25" t="s">
        <v>20</v>
      </c>
      <c r="B36" s="13">
        <f>SUM(B37:B37)</f>
        <v>0</v>
      </c>
      <c r="C36" s="17"/>
      <c r="D36" s="18"/>
    </row>
    <row r="37" spans="1:4" ht="23.25" x14ac:dyDescent="0.25">
      <c r="A37" s="20" t="s">
        <v>21</v>
      </c>
      <c r="B37" s="19"/>
      <c r="C37" s="17"/>
      <c r="D37" s="18"/>
    </row>
    <row r="38" spans="1:4" ht="22.5" x14ac:dyDescent="0.25">
      <c r="A38" s="26" t="s">
        <v>22</v>
      </c>
      <c r="B38" s="24">
        <f>+B11+B13+B20+B29+B31+B33+B36</f>
        <v>2204484.42</v>
      </c>
      <c r="C38" s="23"/>
      <c r="D38" s="18"/>
    </row>
    <row r="39" spans="1:4" x14ac:dyDescent="0.25">
      <c r="A39" s="2"/>
      <c r="B39" s="2"/>
      <c r="C39" s="2"/>
    </row>
    <row r="40" spans="1:4" x14ac:dyDescent="0.25">
      <c r="A40" s="6"/>
      <c r="B40" s="6"/>
      <c r="C40" s="21" t="s">
        <v>23</v>
      </c>
    </row>
    <row r="41" spans="1:4" x14ac:dyDescent="0.25">
      <c r="A41" s="6"/>
      <c r="B41" s="6"/>
      <c r="C41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5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05" r:id="rId3"/>
      </mc:Fallback>
    </mc:AlternateContent>
    <mc:AlternateContent xmlns:mc="http://schemas.openxmlformats.org/markup-compatibility/2006">
      <mc:Choice Requires="x14">
        <oleObject shapeId="8151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06" r:id="rId5"/>
      </mc:Fallback>
    </mc:AlternateContent>
    <mc:AlternateContent xmlns:mc="http://schemas.openxmlformats.org/markup-compatibility/2006">
      <mc:Choice Requires="x14">
        <oleObject shapeId="81510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5107" r:id="rId6"/>
      </mc:Fallback>
    </mc:AlternateContent>
    <mc:AlternateContent xmlns:mc="http://schemas.openxmlformats.org/markup-compatibility/2006">
      <mc:Choice Requires="x14">
        <oleObject shapeId="81510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08" r:id="rId7"/>
      </mc:Fallback>
    </mc:AlternateContent>
    <mc:AlternateContent xmlns:mc="http://schemas.openxmlformats.org/markup-compatibility/2006">
      <mc:Choice Requires="x14">
        <oleObject shapeId="81510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09" r:id="rId8"/>
      </mc:Fallback>
    </mc:AlternateContent>
    <mc:AlternateContent xmlns:mc="http://schemas.openxmlformats.org/markup-compatibility/2006">
      <mc:Choice Requires="x14">
        <oleObject shapeId="81511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5110" r:id="rId9"/>
      </mc:Fallback>
    </mc:AlternateContent>
    <mc:AlternateContent xmlns:mc="http://schemas.openxmlformats.org/markup-compatibility/2006">
      <mc:Choice Requires="x14">
        <oleObject shapeId="81511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11" r:id="rId10"/>
      </mc:Fallback>
    </mc:AlternateContent>
    <mc:AlternateContent xmlns:mc="http://schemas.openxmlformats.org/markup-compatibility/2006">
      <mc:Choice Requires="x14">
        <oleObject shapeId="81511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5112" r:id="rId11"/>
      </mc:Fallback>
    </mc:AlternateContent>
    <mc:AlternateContent xmlns:mc="http://schemas.openxmlformats.org/markup-compatibility/2006">
      <mc:Choice Requires="x14">
        <oleObject shapeId="81511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5113" r:id="rId12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48D0-F21E-4449-9AE2-1EEEF91D35DA}">
  <dimension ref="A1:D42"/>
  <sheetViews>
    <sheetView workbookViewId="0">
      <selection activeCell="I14" sqref="I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525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143041.98000000004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62780.85</v>
      </c>
      <c r="C15" s="31" t="s">
        <v>311</v>
      </c>
      <c r="D15" s="31" t="s">
        <v>527</v>
      </c>
    </row>
    <row r="16" spans="1:4" x14ac:dyDescent="0.25">
      <c r="A16" s="20"/>
      <c r="B16" s="31">
        <v>625.36</v>
      </c>
      <c r="C16" s="31" t="s">
        <v>167</v>
      </c>
      <c r="D16" s="31" t="s">
        <v>528</v>
      </c>
    </row>
    <row r="17" spans="1:4" x14ac:dyDescent="0.25">
      <c r="A17" s="20"/>
      <c r="B17" s="31">
        <v>27442.799999999999</v>
      </c>
      <c r="C17" s="31" t="s">
        <v>149</v>
      </c>
      <c r="D17" s="31" t="s">
        <v>529</v>
      </c>
    </row>
    <row r="18" spans="1:4" x14ac:dyDescent="0.25">
      <c r="A18" s="20"/>
      <c r="B18" s="31">
        <v>24166.12</v>
      </c>
      <c r="C18" s="31" t="s">
        <v>138</v>
      </c>
      <c r="D18" s="31" t="s">
        <v>530</v>
      </c>
    </row>
    <row r="19" spans="1:4" x14ac:dyDescent="0.25">
      <c r="A19" s="20"/>
      <c r="B19" s="31">
        <v>155.19</v>
      </c>
      <c r="C19" s="31" t="s">
        <v>137</v>
      </c>
      <c r="D19" s="31" t="s">
        <v>531</v>
      </c>
    </row>
    <row r="20" spans="1:4" x14ac:dyDescent="0.25">
      <c r="A20" s="20"/>
      <c r="B20" s="31">
        <v>22055.21</v>
      </c>
      <c r="C20" s="31" t="s">
        <v>124</v>
      </c>
      <c r="D20" s="31" t="s">
        <v>532</v>
      </c>
    </row>
    <row r="21" spans="1:4" x14ac:dyDescent="0.25">
      <c r="A21" s="20"/>
      <c r="B21" s="31">
        <v>587.20000000000005</v>
      </c>
      <c r="C21" s="31" t="s">
        <v>130</v>
      </c>
      <c r="D21" s="31" t="s">
        <v>533</v>
      </c>
    </row>
    <row r="22" spans="1:4" x14ac:dyDescent="0.25">
      <c r="A22" s="20"/>
      <c r="B22" s="31">
        <v>1512.5</v>
      </c>
      <c r="C22" s="31" t="s">
        <v>311</v>
      </c>
      <c r="D22" s="31" t="s">
        <v>534</v>
      </c>
    </row>
    <row r="23" spans="1:4" x14ac:dyDescent="0.25">
      <c r="A23" s="20"/>
      <c r="B23" s="31">
        <v>797.39</v>
      </c>
      <c r="C23" s="31" t="s">
        <v>311</v>
      </c>
      <c r="D23" s="31" t="s">
        <v>535</v>
      </c>
    </row>
    <row r="24" spans="1:4" x14ac:dyDescent="0.25">
      <c r="A24" s="20"/>
      <c r="B24" s="31">
        <v>184.76</v>
      </c>
      <c r="C24" s="31" t="s">
        <v>148</v>
      </c>
      <c r="D24" s="31" t="s">
        <v>536</v>
      </c>
    </row>
    <row r="25" spans="1:4" x14ac:dyDescent="0.25">
      <c r="A25" s="20"/>
      <c r="B25" s="31">
        <v>302.5</v>
      </c>
      <c r="C25" s="31" t="s">
        <v>238</v>
      </c>
      <c r="D25" s="31" t="s">
        <v>537</v>
      </c>
    </row>
    <row r="26" spans="1:4" x14ac:dyDescent="0.25">
      <c r="A26" s="20"/>
      <c r="B26" s="31">
        <v>2432.1</v>
      </c>
      <c r="C26" s="31" t="s">
        <v>133</v>
      </c>
      <c r="D26" s="31" t="s">
        <v>538</v>
      </c>
    </row>
    <row r="27" spans="1:4" ht="68.25" x14ac:dyDescent="0.25">
      <c r="A27" s="25" t="s">
        <v>12</v>
      </c>
      <c r="B27" s="13">
        <f>SUM(B28:B28)</f>
        <v>175000</v>
      </c>
      <c r="C27" s="17"/>
      <c r="D27" s="17"/>
    </row>
    <row r="28" spans="1:4" x14ac:dyDescent="0.25">
      <c r="A28" s="25"/>
      <c r="B28" s="49">
        <v>175000</v>
      </c>
      <c r="C28" s="17" t="s">
        <v>526</v>
      </c>
      <c r="D28" s="17" t="s">
        <v>526</v>
      </c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318041.98000000004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613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38" r:id="rId3"/>
      </mc:Fallback>
    </mc:AlternateContent>
    <mc:AlternateContent xmlns:mc="http://schemas.openxmlformats.org/markup-compatibility/2006">
      <mc:Choice Requires="x14">
        <oleObject shapeId="816139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39" r:id="rId5"/>
      </mc:Fallback>
    </mc:AlternateContent>
    <mc:AlternateContent xmlns:mc="http://schemas.openxmlformats.org/markup-compatibility/2006">
      <mc:Choice Requires="x14">
        <oleObject shapeId="816140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6140" r:id="rId6"/>
      </mc:Fallback>
    </mc:AlternateContent>
    <mc:AlternateContent xmlns:mc="http://schemas.openxmlformats.org/markup-compatibility/2006">
      <mc:Choice Requires="x14">
        <oleObject shapeId="816141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41" r:id="rId7"/>
      </mc:Fallback>
    </mc:AlternateContent>
    <mc:AlternateContent xmlns:mc="http://schemas.openxmlformats.org/markup-compatibility/2006">
      <mc:Choice Requires="x14">
        <oleObject shapeId="816142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42" r:id="rId8"/>
      </mc:Fallback>
    </mc:AlternateContent>
    <mc:AlternateContent xmlns:mc="http://schemas.openxmlformats.org/markup-compatibility/2006">
      <mc:Choice Requires="x14">
        <oleObject shapeId="816143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6143" r:id="rId9"/>
      </mc:Fallback>
    </mc:AlternateContent>
    <mc:AlternateContent xmlns:mc="http://schemas.openxmlformats.org/markup-compatibility/2006">
      <mc:Choice Requires="x14">
        <oleObject shapeId="816144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44" r:id="rId10"/>
      </mc:Fallback>
    </mc:AlternateContent>
    <mc:AlternateContent xmlns:mc="http://schemas.openxmlformats.org/markup-compatibility/2006">
      <mc:Choice Requires="x14">
        <oleObject shapeId="816145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6145" r:id="rId11"/>
      </mc:Fallback>
    </mc:AlternateContent>
    <mc:AlternateContent xmlns:mc="http://schemas.openxmlformats.org/markup-compatibility/2006">
      <mc:Choice Requires="x14">
        <oleObject shapeId="816146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6146" r:id="rId12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79A9-B59F-472D-860B-BE3427675FBB}">
  <dimension ref="A1:D34"/>
  <sheetViews>
    <sheetView workbookViewId="0">
      <selection activeCell="G14" sqref="G1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539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830.49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485.93</v>
      </c>
      <c r="C15" s="31" t="s">
        <v>157</v>
      </c>
      <c r="D15" s="31" t="s">
        <v>540</v>
      </c>
    </row>
    <row r="16" spans="1:4" x14ac:dyDescent="0.25">
      <c r="A16" s="20"/>
      <c r="B16" s="31">
        <v>344.56</v>
      </c>
      <c r="C16" s="31" t="s">
        <v>190</v>
      </c>
      <c r="D16" s="31" t="s">
        <v>541</v>
      </c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830.49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71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2" r:id="rId3"/>
      </mc:Fallback>
    </mc:AlternateContent>
    <mc:AlternateContent xmlns:mc="http://schemas.openxmlformats.org/markup-compatibility/2006">
      <mc:Choice Requires="x14">
        <oleObject shapeId="817163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3" r:id="rId5"/>
      </mc:Fallback>
    </mc:AlternateContent>
    <mc:AlternateContent xmlns:mc="http://schemas.openxmlformats.org/markup-compatibility/2006">
      <mc:Choice Requires="x14">
        <oleObject shapeId="817164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7164" r:id="rId6"/>
      </mc:Fallback>
    </mc:AlternateContent>
    <mc:AlternateContent xmlns:mc="http://schemas.openxmlformats.org/markup-compatibility/2006">
      <mc:Choice Requires="x14">
        <oleObject shapeId="817165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5" r:id="rId7"/>
      </mc:Fallback>
    </mc:AlternateContent>
    <mc:AlternateContent xmlns:mc="http://schemas.openxmlformats.org/markup-compatibility/2006">
      <mc:Choice Requires="x14">
        <oleObject shapeId="817166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6" r:id="rId8"/>
      </mc:Fallback>
    </mc:AlternateContent>
    <mc:AlternateContent xmlns:mc="http://schemas.openxmlformats.org/markup-compatibility/2006">
      <mc:Choice Requires="x14">
        <oleObject shapeId="817167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7167" r:id="rId9"/>
      </mc:Fallback>
    </mc:AlternateContent>
    <mc:AlternateContent xmlns:mc="http://schemas.openxmlformats.org/markup-compatibility/2006">
      <mc:Choice Requires="x14">
        <oleObject shapeId="817168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8" r:id="rId10"/>
      </mc:Fallback>
    </mc:AlternateContent>
    <mc:AlternateContent xmlns:mc="http://schemas.openxmlformats.org/markup-compatibility/2006">
      <mc:Choice Requires="x14">
        <oleObject shapeId="817169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7169" r:id="rId11"/>
      </mc:Fallback>
    </mc:AlternateContent>
    <mc:AlternateContent xmlns:mc="http://schemas.openxmlformats.org/markup-compatibility/2006">
      <mc:Choice Requires="x14">
        <oleObject shapeId="817170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7170" r:id="rId1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E18D-482B-4E7D-878B-F28F84C18CB4}">
  <dimension ref="A1:D38"/>
  <sheetViews>
    <sheetView workbookViewId="0">
      <selection activeCell="G18" sqref="G1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129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SUM(B14:B22)</f>
        <v>36423.97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466.2</v>
      </c>
      <c r="C15" s="29" t="s">
        <v>130</v>
      </c>
      <c r="D15" s="29" t="s">
        <v>131</v>
      </c>
    </row>
    <row r="16" spans="1:4" x14ac:dyDescent="0.25">
      <c r="A16" s="20"/>
      <c r="B16" s="29">
        <v>731.05</v>
      </c>
      <c r="C16" s="29" t="s">
        <v>132</v>
      </c>
      <c r="D16" s="29" t="s">
        <v>139</v>
      </c>
    </row>
    <row r="17" spans="1:4" x14ac:dyDescent="0.25">
      <c r="A17" s="20"/>
      <c r="B17" s="29">
        <v>487.63</v>
      </c>
      <c r="C17" s="29" t="s">
        <v>133</v>
      </c>
      <c r="D17" s="29" t="s">
        <v>140</v>
      </c>
    </row>
    <row r="18" spans="1:4" x14ac:dyDescent="0.25">
      <c r="A18" s="20"/>
      <c r="B18" s="29">
        <v>710.26</v>
      </c>
      <c r="C18" s="29" t="s">
        <v>134</v>
      </c>
      <c r="D18" s="29" t="s">
        <v>141</v>
      </c>
    </row>
    <row r="19" spans="1:4" x14ac:dyDescent="0.25">
      <c r="A19" s="20"/>
      <c r="B19" s="29">
        <v>1815</v>
      </c>
      <c r="C19" s="29" t="s">
        <v>135</v>
      </c>
      <c r="D19" s="29" t="s">
        <v>142</v>
      </c>
    </row>
    <row r="20" spans="1:4" x14ac:dyDescent="0.25">
      <c r="A20" s="20"/>
      <c r="B20" s="29">
        <v>7961.8</v>
      </c>
      <c r="C20" s="29" t="s">
        <v>136</v>
      </c>
      <c r="D20" s="29" t="s">
        <v>143</v>
      </c>
    </row>
    <row r="21" spans="1:4" x14ac:dyDescent="0.25">
      <c r="A21" s="20"/>
      <c r="B21" s="29">
        <v>85.91</v>
      </c>
      <c r="C21" s="29" t="s">
        <v>137</v>
      </c>
      <c r="D21" s="29" t="s">
        <v>144</v>
      </c>
    </row>
    <row r="22" spans="1:4" x14ac:dyDescent="0.25">
      <c r="A22" s="20"/>
      <c r="B22" s="29">
        <v>24166.12</v>
      </c>
      <c r="C22" s="29" t="s">
        <v>138</v>
      </c>
      <c r="D22" s="29" t="s">
        <v>145</v>
      </c>
    </row>
    <row r="23" spans="1:4" ht="68.25" x14ac:dyDescent="0.25">
      <c r="A23" s="25" t="s">
        <v>12</v>
      </c>
      <c r="B23" s="13">
        <f>SUM(B24:B24)</f>
        <v>18000</v>
      </c>
      <c r="C23" s="17"/>
      <c r="D23" s="17"/>
    </row>
    <row r="24" spans="1:4" x14ac:dyDescent="0.25">
      <c r="A24" s="25"/>
      <c r="B24" s="29">
        <v>18000</v>
      </c>
      <c r="C24" s="29" t="s">
        <v>26</v>
      </c>
      <c r="D24" s="29" t="s">
        <v>146</v>
      </c>
    </row>
    <row r="25" spans="1:4" ht="57" x14ac:dyDescent="0.25">
      <c r="A25" s="20" t="s">
        <v>13</v>
      </c>
      <c r="B25" s="19"/>
      <c r="C25" s="17"/>
      <c r="D25" s="17"/>
    </row>
    <row r="26" spans="1:4" ht="34.5" x14ac:dyDescent="0.25">
      <c r="A26" s="25" t="s">
        <v>14</v>
      </c>
      <c r="B26" s="13">
        <f>SUM(B27:B27)</f>
        <v>0</v>
      </c>
      <c r="C26" s="20"/>
      <c r="D26" s="17"/>
    </row>
    <row r="27" spans="1:4" ht="23.25" x14ac:dyDescent="0.25">
      <c r="A27" s="20" t="s">
        <v>15</v>
      </c>
      <c r="B27" s="19"/>
      <c r="C27" s="20"/>
      <c r="D27" s="17"/>
    </row>
    <row r="28" spans="1:4" ht="135.75" x14ac:dyDescent="0.25">
      <c r="A28" s="25" t="s">
        <v>16</v>
      </c>
      <c r="B28" s="13">
        <f>SUM(B29:B29)</f>
        <v>0</v>
      </c>
      <c r="C28" s="20"/>
      <c r="D28" s="22"/>
    </row>
    <row r="29" spans="1:4" ht="90.75" x14ac:dyDescent="0.25">
      <c r="A29" s="20" t="s">
        <v>17</v>
      </c>
      <c r="B29" s="19"/>
      <c r="C29" s="14"/>
      <c r="D29" s="17"/>
    </row>
    <row r="30" spans="1:4" ht="90.75" x14ac:dyDescent="0.25">
      <c r="A30" s="25" t="s">
        <v>18</v>
      </c>
      <c r="B30" s="13">
        <f>SUM(B31:B32)</f>
        <v>0</v>
      </c>
      <c r="C30" s="14"/>
      <c r="D30" s="18"/>
    </row>
    <row r="31" spans="1:4" ht="79.5" x14ac:dyDescent="0.25">
      <c r="A31" s="20" t="s">
        <v>19</v>
      </c>
      <c r="B31" s="19"/>
      <c r="C31" s="17"/>
      <c r="D31" s="18"/>
    </row>
    <row r="32" spans="1:4" x14ac:dyDescent="0.25">
      <c r="A32" s="20"/>
      <c r="B32" s="19"/>
      <c r="C32" s="17"/>
      <c r="D32" s="18"/>
    </row>
    <row r="33" spans="1:4" ht="34.5" x14ac:dyDescent="0.25">
      <c r="A33" s="25" t="s">
        <v>20</v>
      </c>
      <c r="B33" s="13">
        <f>SUM(B34:B34)</f>
        <v>0</v>
      </c>
      <c r="C33" s="17"/>
      <c r="D33" s="18"/>
    </row>
    <row r="34" spans="1:4" ht="23.25" x14ac:dyDescent="0.25">
      <c r="A34" s="20" t="s">
        <v>21</v>
      </c>
      <c r="B34" s="19"/>
      <c r="C34" s="17"/>
      <c r="D34" s="18"/>
    </row>
    <row r="35" spans="1:4" ht="22.5" x14ac:dyDescent="0.25">
      <c r="A35" s="26" t="s">
        <v>22</v>
      </c>
      <c r="B35" s="24">
        <f>+B11+B13+B23+B26+B28+B30+B33</f>
        <v>54423.97</v>
      </c>
      <c r="C35" s="23"/>
      <c r="D35" s="18"/>
    </row>
    <row r="36" spans="1:4" x14ac:dyDescent="0.25">
      <c r="A36" s="2"/>
      <c r="B36" s="2"/>
      <c r="C36" s="2"/>
    </row>
    <row r="37" spans="1:4" x14ac:dyDescent="0.25">
      <c r="A37" s="6"/>
      <c r="B37" s="6"/>
      <c r="C37" s="21" t="s">
        <v>23</v>
      </c>
    </row>
    <row r="38" spans="1:4" x14ac:dyDescent="0.25">
      <c r="A38" s="6"/>
      <c r="B38" s="6"/>
      <c r="C38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427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3" r:id="rId4"/>
      </mc:Fallback>
    </mc:AlternateContent>
    <mc:AlternateContent xmlns:mc="http://schemas.openxmlformats.org/markup-compatibility/2006">
      <mc:Choice Requires="x14">
        <oleObject shapeId="694274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4" r:id="rId6"/>
      </mc:Fallback>
    </mc:AlternateContent>
    <mc:AlternateContent xmlns:mc="http://schemas.openxmlformats.org/markup-compatibility/2006">
      <mc:Choice Requires="x14">
        <oleObject shapeId="694275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4275" r:id="rId7"/>
      </mc:Fallback>
    </mc:AlternateContent>
    <mc:AlternateContent xmlns:mc="http://schemas.openxmlformats.org/markup-compatibility/2006">
      <mc:Choice Requires="x14">
        <oleObject shapeId="694276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6" r:id="rId8"/>
      </mc:Fallback>
    </mc:AlternateContent>
    <mc:AlternateContent xmlns:mc="http://schemas.openxmlformats.org/markup-compatibility/2006">
      <mc:Choice Requires="x14">
        <oleObject shapeId="694277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7" r:id="rId9"/>
      </mc:Fallback>
    </mc:AlternateContent>
    <mc:AlternateContent xmlns:mc="http://schemas.openxmlformats.org/markup-compatibility/2006">
      <mc:Choice Requires="x14">
        <oleObject shapeId="694278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4278" r:id="rId10"/>
      </mc:Fallback>
    </mc:AlternateContent>
    <mc:AlternateContent xmlns:mc="http://schemas.openxmlformats.org/markup-compatibility/2006">
      <mc:Choice Requires="x14">
        <oleObject shapeId="694279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79" r:id="rId11"/>
      </mc:Fallback>
    </mc:AlternateContent>
    <mc:AlternateContent xmlns:mc="http://schemas.openxmlformats.org/markup-compatibility/2006">
      <mc:Choice Requires="x14">
        <oleObject shapeId="694280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4280" r:id="rId12"/>
      </mc:Fallback>
    </mc:AlternateContent>
    <mc:AlternateContent xmlns:mc="http://schemas.openxmlformats.org/markup-compatibility/2006">
      <mc:Choice Requires="x14">
        <oleObject shapeId="694281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4281" r:id="rId13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CD5B6-3311-4A97-8B2C-B432ACA1EC11}">
  <dimension ref="A1:D44"/>
  <sheetViews>
    <sheetView workbookViewId="0">
      <selection activeCell="H23" sqref="H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551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SUM(B12:B23)</f>
        <v>33039</v>
      </c>
      <c r="C11" s="14"/>
      <c r="D11" s="15"/>
    </row>
    <row r="12" spans="1:4" x14ac:dyDescent="0.25">
      <c r="A12" s="27"/>
      <c r="B12" s="31">
        <v>11976</v>
      </c>
      <c r="C12" s="31" t="s">
        <v>542</v>
      </c>
      <c r="D12" s="31" t="s">
        <v>544</v>
      </c>
    </row>
    <row r="13" spans="1:4" x14ac:dyDescent="0.25">
      <c r="A13" s="27"/>
      <c r="B13" s="31">
        <v>3739</v>
      </c>
      <c r="C13" s="31" t="s">
        <v>543</v>
      </c>
      <c r="D13" s="31" t="s">
        <v>544</v>
      </c>
    </row>
    <row r="14" spans="1:4" x14ac:dyDescent="0.25">
      <c r="A14" s="27"/>
      <c r="B14" s="31">
        <v>2429</v>
      </c>
      <c r="C14" s="31" t="s">
        <v>542</v>
      </c>
      <c r="D14" s="31" t="s">
        <v>544</v>
      </c>
    </row>
    <row r="15" spans="1:4" x14ac:dyDescent="0.25">
      <c r="A15" s="27"/>
      <c r="B15" s="31">
        <v>758</v>
      </c>
      <c r="C15" s="31" t="s">
        <v>543</v>
      </c>
      <c r="D15" s="31" t="s">
        <v>544</v>
      </c>
    </row>
    <row r="16" spans="1:4" x14ac:dyDescent="0.25">
      <c r="A16" s="27"/>
      <c r="B16" s="31">
        <v>1362</v>
      </c>
      <c r="C16" s="31" t="s">
        <v>332</v>
      </c>
      <c r="D16" s="31" t="s">
        <v>545</v>
      </c>
    </row>
    <row r="17" spans="1:4" x14ac:dyDescent="0.25">
      <c r="A17" s="27"/>
      <c r="B17" s="31">
        <v>545</v>
      </c>
      <c r="C17" s="31" t="s">
        <v>332</v>
      </c>
      <c r="D17" s="31" t="s">
        <v>546</v>
      </c>
    </row>
    <row r="18" spans="1:4" x14ac:dyDescent="0.25">
      <c r="A18" s="27"/>
      <c r="B18" s="31">
        <v>354</v>
      </c>
      <c r="C18" s="31" t="s">
        <v>332</v>
      </c>
      <c r="D18" s="31" t="s">
        <v>548</v>
      </c>
    </row>
    <row r="19" spans="1:4" x14ac:dyDescent="0.25">
      <c r="A19" s="27"/>
      <c r="B19" s="31">
        <v>122</v>
      </c>
      <c r="C19" s="31" t="s">
        <v>103</v>
      </c>
      <c r="D19" s="31" t="s">
        <v>549</v>
      </c>
    </row>
    <row r="20" spans="1:4" x14ac:dyDescent="0.25">
      <c r="A20" s="27"/>
      <c r="B20" s="31">
        <v>6716</v>
      </c>
      <c r="C20" s="31" t="s">
        <v>332</v>
      </c>
      <c r="D20" s="31" t="s">
        <v>545</v>
      </c>
    </row>
    <row r="21" spans="1:4" x14ac:dyDescent="0.25">
      <c r="A21" s="27"/>
      <c r="B21" s="31">
        <v>2686</v>
      </c>
      <c r="C21" s="31" t="s">
        <v>332</v>
      </c>
      <c r="D21" s="31" t="s">
        <v>547</v>
      </c>
    </row>
    <row r="22" spans="1:4" x14ac:dyDescent="0.25">
      <c r="A22" s="27"/>
      <c r="B22" s="31">
        <v>1747</v>
      </c>
      <c r="C22" s="31" t="s">
        <v>332</v>
      </c>
      <c r="D22" s="31" t="s">
        <v>548</v>
      </c>
    </row>
    <row r="23" spans="1:4" x14ac:dyDescent="0.25">
      <c r="A23" s="27"/>
      <c r="B23" s="31">
        <v>605</v>
      </c>
      <c r="C23" s="31" t="s">
        <v>103</v>
      </c>
      <c r="D23" s="31" t="s">
        <v>549</v>
      </c>
    </row>
    <row r="24" spans="1:4" ht="23.25" x14ac:dyDescent="0.25">
      <c r="A24" s="20" t="s">
        <v>9</v>
      </c>
      <c r="B24" s="16"/>
      <c r="C24" s="17"/>
      <c r="D24" s="17"/>
    </row>
    <row r="25" spans="1:4" ht="34.5" x14ac:dyDescent="0.25">
      <c r="A25" s="25" t="s">
        <v>10</v>
      </c>
      <c r="B25" s="13">
        <f>SUM(B26:B28)</f>
        <v>0</v>
      </c>
      <c r="C25" s="14"/>
      <c r="D25" s="20"/>
    </row>
    <row r="26" spans="1:4" ht="23.25" x14ac:dyDescent="0.25">
      <c r="A26" s="20" t="s">
        <v>11</v>
      </c>
      <c r="B26" s="19"/>
      <c r="C26" s="14"/>
      <c r="D26" s="18"/>
    </row>
    <row r="27" spans="1:4" x14ac:dyDescent="0.25">
      <c r="A27" s="20"/>
      <c r="B27" s="31"/>
      <c r="C27" s="31"/>
      <c r="D27" s="31"/>
    </row>
    <row r="28" spans="1:4" x14ac:dyDescent="0.25">
      <c r="A28" s="20"/>
      <c r="B28" s="31"/>
      <c r="C28" s="31"/>
      <c r="D28" s="31"/>
    </row>
    <row r="29" spans="1:4" ht="68.25" x14ac:dyDescent="0.25">
      <c r="A29" s="25" t="s">
        <v>12</v>
      </c>
      <c r="B29" s="13">
        <f>SUM(B30:B30)</f>
        <v>0</v>
      </c>
      <c r="C29" s="17"/>
      <c r="D29" s="17"/>
    </row>
    <row r="30" spans="1:4" x14ac:dyDescent="0.25">
      <c r="A30" s="25"/>
      <c r="B30" s="13"/>
      <c r="C30" s="17"/>
      <c r="D30" s="17"/>
    </row>
    <row r="31" spans="1:4" ht="57" x14ac:dyDescent="0.25">
      <c r="A31" s="20" t="s">
        <v>13</v>
      </c>
      <c r="B31" s="19"/>
      <c r="C31" s="17"/>
      <c r="D31" s="17"/>
    </row>
    <row r="32" spans="1:4" ht="34.5" x14ac:dyDescent="0.25">
      <c r="A32" s="25" t="s">
        <v>14</v>
      </c>
      <c r="B32" s="13">
        <f>SUM(B33:B33)</f>
        <v>0</v>
      </c>
      <c r="C32" s="20"/>
      <c r="D32" s="17"/>
    </row>
    <row r="33" spans="1:4" ht="23.25" x14ac:dyDescent="0.25">
      <c r="A33" s="20" t="s">
        <v>15</v>
      </c>
      <c r="B33" s="19"/>
      <c r="C33" s="20"/>
      <c r="D33" s="17"/>
    </row>
    <row r="34" spans="1:4" ht="135.75" x14ac:dyDescent="0.25">
      <c r="A34" s="25" t="s">
        <v>16</v>
      </c>
      <c r="B34" s="13">
        <f>SUM(B35:B35)</f>
        <v>0</v>
      </c>
      <c r="C34" s="20"/>
      <c r="D34" s="22"/>
    </row>
    <row r="35" spans="1:4" ht="90.75" x14ac:dyDescent="0.25">
      <c r="A35" s="20" t="s">
        <v>17</v>
      </c>
      <c r="B35" s="19"/>
      <c r="C35" s="14"/>
      <c r="D35" s="17"/>
    </row>
    <row r="36" spans="1:4" ht="90.75" x14ac:dyDescent="0.25">
      <c r="A36" s="25" t="s">
        <v>18</v>
      </c>
      <c r="B36" s="13">
        <f>SUM(B37:B38)</f>
        <v>0</v>
      </c>
      <c r="C36" s="14"/>
      <c r="D36" s="18"/>
    </row>
    <row r="37" spans="1:4" ht="79.5" x14ac:dyDescent="0.25">
      <c r="A37" s="20" t="s">
        <v>19</v>
      </c>
      <c r="B37" s="19"/>
      <c r="C37" s="17"/>
      <c r="D37" s="18"/>
    </row>
    <row r="38" spans="1:4" x14ac:dyDescent="0.25">
      <c r="A38" s="20"/>
      <c r="B38" s="19"/>
      <c r="C38" s="17"/>
      <c r="D38" s="18"/>
    </row>
    <row r="39" spans="1:4" ht="34.5" x14ac:dyDescent="0.25">
      <c r="A39" s="25" t="s">
        <v>20</v>
      </c>
      <c r="B39" s="13">
        <f>SUM(B40:B40)</f>
        <v>0</v>
      </c>
      <c r="C39" s="17"/>
      <c r="D39" s="18"/>
    </row>
    <row r="40" spans="1:4" ht="23.25" x14ac:dyDescent="0.25">
      <c r="A40" s="20" t="s">
        <v>21</v>
      </c>
      <c r="B40" s="19"/>
      <c r="C40" s="17"/>
      <c r="D40" s="18"/>
    </row>
    <row r="41" spans="1:4" ht="22.5" x14ac:dyDescent="0.25">
      <c r="A41" s="26" t="s">
        <v>22</v>
      </c>
      <c r="B41" s="24">
        <f>+B11+B25+B29+B32+B34+B36+B39</f>
        <v>33039</v>
      </c>
      <c r="C41" s="23"/>
      <c r="D41" s="18"/>
    </row>
    <row r="42" spans="1:4" x14ac:dyDescent="0.25">
      <c r="A42" s="2"/>
      <c r="B42" s="2"/>
      <c r="C42" s="2"/>
    </row>
    <row r="43" spans="1:4" x14ac:dyDescent="0.25">
      <c r="A43" s="6"/>
      <c r="B43" s="6"/>
      <c r="C43" s="21" t="s">
        <v>23</v>
      </c>
    </row>
    <row r="44" spans="1:4" x14ac:dyDescent="0.25">
      <c r="A44" s="6"/>
      <c r="B44" s="6"/>
      <c r="C4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81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77" r:id="rId3"/>
      </mc:Fallback>
    </mc:AlternateContent>
    <mc:AlternateContent xmlns:mc="http://schemas.openxmlformats.org/markup-compatibility/2006">
      <mc:Choice Requires="x14">
        <oleObject shapeId="818178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78" r:id="rId5"/>
      </mc:Fallback>
    </mc:AlternateContent>
    <mc:AlternateContent xmlns:mc="http://schemas.openxmlformats.org/markup-compatibility/2006">
      <mc:Choice Requires="x14">
        <oleObject shapeId="818179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8179" r:id="rId6"/>
      </mc:Fallback>
    </mc:AlternateContent>
    <mc:AlternateContent xmlns:mc="http://schemas.openxmlformats.org/markup-compatibility/2006">
      <mc:Choice Requires="x14">
        <oleObject shapeId="818180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80" r:id="rId7"/>
      </mc:Fallback>
    </mc:AlternateContent>
    <mc:AlternateContent xmlns:mc="http://schemas.openxmlformats.org/markup-compatibility/2006">
      <mc:Choice Requires="x14">
        <oleObject shapeId="818181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81" r:id="rId8"/>
      </mc:Fallback>
    </mc:AlternateContent>
    <mc:AlternateContent xmlns:mc="http://schemas.openxmlformats.org/markup-compatibility/2006">
      <mc:Choice Requires="x14">
        <oleObject shapeId="818182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8182" r:id="rId9"/>
      </mc:Fallback>
    </mc:AlternateContent>
    <mc:AlternateContent xmlns:mc="http://schemas.openxmlformats.org/markup-compatibility/2006">
      <mc:Choice Requires="x14">
        <oleObject shapeId="818183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83" r:id="rId10"/>
      </mc:Fallback>
    </mc:AlternateContent>
    <mc:AlternateContent xmlns:mc="http://schemas.openxmlformats.org/markup-compatibility/2006">
      <mc:Choice Requires="x14">
        <oleObject shapeId="818184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8184" r:id="rId11"/>
      </mc:Fallback>
    </mc:AlternateContent>
    <mc:AlternateContent xmlns:mc="http://schemas.openxmlformats.org/markup-compatibility/2006">
      <mc:Choice Requires="x14">
        <oleObject shapeId="818185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8185" r:id="rId12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8702-7927-4E35-955D-64682BE47B3C}">
  <dimension ref="A1:D34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552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9936.4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9936.4</v>
      </c>
      <c r="C15" s="31" t="s">
        <v>462</v>
      </c>
      <c r="D15" s="31" t="s">
        <v>550</v>
      </c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9936.4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9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1" r:id="rId3"/>
      </mc:Fallback>
    </mc:AlternateContent>
    <mc:AlternateContent xmlns:mc="http://schemas.openxmlformats.org/markup-compatibility/2006">
      <mc:Choice Requires="x14">
        <oleObject shapeId="819202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2" r:id="rId5"/>
      </mc:Fallback>
    </mc:AlternateContent>
    <mc:AlternateContent xmlns:mc="http://schemas.openxmlformats.org/markup-compatibility/2006">
      <mc:Choice Requires="x14">
        <oleObject shapeId="819203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03" r:id="rId6"/>
      </mc:Fallback>
    </mc:AlternateContent>
    <mc:AlternateContent xmlns:mc="http://schemas.openxmlformats.org/markup-compatibility/2006">
      <mc:Choice Requires="x14">
        <oleObject shapeId="819204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4" r:id="rId7"/>
      </mc:Fallback>
    </mc:AlternateContent>
    <mc:AlternateContent xmlns:mc="http://schemas.openxmlformats.org/markup-compatibility/2006">
      <mc:Choice Requires="x14">
        <oleObject shapeId="819205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5" r:id="rId8"/>
      </mc:Fallback>
    </mc:AlternateContent>
    <mc:AlternateContent xmlns:mc="http://schemas.openxmlformats.org/markup-compatibility/2006">
      <mc:Choice Requires="x14">
        <oleObject shapeId="819206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06" r:id="rId9"/>
      </mc:Fallback>
    </mc:AlternateContent>
    <mc:AlternateContent xmlns:mc="http://schemas.openxmlformats.org/markup-compatibility/2006">
      <mc:Choice Requires="x14">
        <oleObject shapeId="819207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7" r:id="rId10"/>
      </mc:Fallback>
    </mc:AlternateContent>
    <mc:AlternateContent xmlns:mc="http://schemas.openxmlformats.org/markup-compatibility/2006">
      <mc:Choice Requires="x14">
        <oleObject shapeId="819208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19208" r:id="rId11"/>
      </mc:Fallback>
    </mc:AlternateContent>
    <mc:AlternateContent xmlns:mc="http://schemas.openxmlformats.org/markup-compatibility/2006">
      <mc:Choice Requires="x14">
        <oleObject shapeId="819209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09" r:id="rId12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E1F1-C71D-4E47-879A-0895BA85BA3E}">
  <dimension ref="A1:D34"/>
  <sheetViews>
    <sheetView tabSelected="1" workbookViewId="0">
      <selection activeCell="I17" sqref="I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552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0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/>
      <c r="C15" s="31"/>
      <c r="D15" s="31"/>
    </row>
    <row r="16" spans="1:4" x14ac:dyDescent="0.25">
      <c r="A16" s="20"/>
      <c r="B16" s="29"/>
      <c r="C16" s="29"/>
      <c r="D16" s="29"/>
    </row>
    <row r="17" spans="1:4" x14ac:dyDescent="0.25">
      <c r="A17" s="20"/>
      <c r="B17" s="29"/>
      <c r="C17" s="29"/>
      <c r="D17" s="29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0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20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25" r:id="rId3"/>
      </mc:Fallback>
    </mc:AlternateContent>
    <mc:AlternateContent xmlns:mc="http://schemas.openxmlformats.org/markup-compatibility/2006">
      <mc:Choice Requires="x14">
        <oleObject shapeId="82022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26" r:id="rId5"/>
      </mc:Fallback>
    </mc:AlternateContent>
    <mc:AlternateContent xmlns:mc="http://schemas.openxmlformats.org/markup-compatibility/2006">
      <mc:Choice Requires="x14">
        <oleObject shapeId="820227" r:id="rId6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0227" r:id="rId6"/>
      </mc:Fallback>
    </mc:AlternateContent>
    <mc:AlternateContent xmlns:mc="http://schemas.openxmlformats.org/markup-compatibility/2006">
      <mc:Choice Requires="x14">
        <oleObject shapeId="820228" r:id="rId7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28" r:id="rId7"/>
      </mc:Fallback>
    </mc:AlternateContent>
    <mc:AlternateContent xmlns:mc="http://schemas.openxmlformats.org/markup-compatibility/2006">
      <mc:Choice Requires="x14">
        <oleObject shapeId="820229" r:id="rId8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29" r:id="rId8"/>
      </mc:Fallback>
    </mc:AlternateContent>
    <mc:AlternateContent xmlns:mc="http://schemas.openxmlformats.org/markup-compatibility/2006">
      <mc:Choice Requires="x14">
        <oleObject shapeId="820230" r:id="rId9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0230" r:id="rId9"/>
      </mc:Fallback>
    </mc:AlternateContent>
    <mc:AlternateContent xmlns:mc="http://schemas.openxmlformats.org/markup-compatibility/2006">
      <mc:Choice Requires="x14">
        <oleObject shapeId="820231" r:id="rId10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31" r:id="rId10"/>
      </mc:Fallback>
    </mc:AlternateContent>
    <mc:AlternateContent xmlns:mc="http://schemas.openxmlformats.org/markup-compatibility/2006">
      <mc:Choice Requires="x14">
        <oleObject shapeId="820232" r:id="rId11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820232" r:id="rId11"/>
      </mc:Fallback>
    </mc:AlternateContent>
    <mc:AlternateContent xmlns:mc="http://schemas.openxmlformats.org/markup-compatibility/2006">
      <mc:Choice Requires="x14">
        <oleObject shapeId="820233" r:id="rId12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0233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C0CA-25C8-4EE4-AEFC-8D1561D2B940}">
  <dimension ref="A1:D55"/>
  <sheetViews>
    <sheetView workbookViewId="0">
      <selection activeCell="I41" sqref="I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147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SUM(B14:B39)</f>
        <v>136043.82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78.78</v>
      </c>
      <c r="C15" s="31" t="s">
        <v>148</v>
      </c>
      <c r="D15" s="31" t="s">
        <v>150</v>
      </c>
    </row>
    <row r="16" spans="1:4" x14ac:dyDescent="0.25">
      <c r="A16" s="20"/>
      <c r="B16" s="31">
        <v>28357.56</v>
      </c>
      <c r="C16" s="31" t="s">
        <v>149</v>
      </c>
      <c r="D16" s="31" t="s">
        <v>151</v>
      </c>
    </row>
    <row r="17" spans="1:4" x14ac:dyDescent="0.25">
      <c r="A17" s="20"/>
      <c r="B17" s="31">
        <v>15088.18</v>
      </c>
      <c r="C17" s="31" t="s">
        <v>152</v>
      </c>
      <c r="D17" s="31" t="s">
        <v>158</v>
      </c>
    </row>
    <row r="18" spans="1:4" x14ac:dyDescent="0.25">
      <c r="A18" s="20"/>
      <c r="B18" s="31">
        <v>1363.38</v>
      </c>
      <c r="C18" s="31" t="s">
        <v>153</v>
      </c>
      <c r="D18" s="31" t="s">
        <v>159</v>
      </c>
    </row>
    <row r="19" spans="1:4" x14ac:dyDescent="0.25">
      <c r="A19" s="20"/>
      <c r="B19" s="31">
        <v>3412.58</v>
      </c>
      <c r="C19" s="31" t="s">
        <v>154</v>
      </c>
      <c r="D19" s="31" t="s">
        <v>160</v>
      </c>
    </row>
    <row r="20" spans="1:4" x14ac:dyDescent="0.25">
      <c r="A20" s="20"/>
      <c r="B20" s="31">
        <v>8872.11</v>
      </c>
      <c r="C20" s="31" t="s">
        <v>155</v>
      </c>
      <c r="D20" s="31" t="s">
        <v>161</v>
      </c>
    </row>
    <row r="21" spans="1:4" x14ac:dyDescent="0.25">
      <c r="A21" s="20"/>
      <c r="B21" s="31">
        <v>1684.08</v>
      </c>
      <c r="C21" s="31" t="s">
        <v>119</v>
      </c>
      <c r="D21" s="31" t="s">
        <v>162</v>
      </c>
    </row>
    <row r="22" spans="1:4" x14ac:dyDescent="0.25">
      <c r="A22" s="20"/>
      <c r="B22" s="31">
        <v>6164.37</v>
      </c>
      <c r="C22" s="31" t="s">
        <v>119</v>
      </c>
      <c r="D22" s="31" t="s">
        <v>165</v>
      </c>
    </row>
    <row r="23" spans="1:4" x14ac:dyDescent="0.25">
      <c r="A23" s="20"/>
      <c r="B23" s="31">
        <v>3514.63</v>
      </c>
      <c r="C23" s="31" t="s">
        <v>156</v>
      </c>
      <c r="D23" s="31" t="s">
        <v>163</v>
      </c>
    </row>
    <row r="24" spans="1:4" x14ac:dyDescent="0.25">
      <c r="A24" s="20"/>
      <c r="B24" s="31">
        <v>485.93</v>
      </c>
      <c r="C24" s="31" t="s">
        <v>157</v>
      </c>
      <c r="D24" s="31" t="s">
        <v>164</v>
      </c>
    </row>
    <row r="25" spans="1:4" x14ac:dyDescent="0.25">
      <c r="A25" s="20"/>
      <c r="B25" s="31">
        <v>466.2</v>
      </c>
      <c r="C25" s="31" t="s">
        <v>130</v>
      </c>
      <c r="D25" s="31" t="s">
        <v>173</v>
      </c>
    </row>
    <row r="26" spans="1:4" x14ac:dyDescent="0.25">
      <c r="A26" s="20"/>
      <c r="B26" s="31">
        <v>10556.52</v>
      </c>
      <c r="C26" s="31" t="s">
        <v>155</v>
      </c>
      <c r="D26" s="31" t="s">
        <v>174</v>
      </c>
    </row>
    <row r="27" spans="1:4" x14ac:dyDescent="0.25">
      <c r="A27" s="20"/>
      <c r="B27" s="31">
        <v>4174.5</v>
      </c>
      <c r="C27" s="31" t="s">
        <v>166</v>
      </c>
      <c r="D27" s="31" t="s">
        <v>175</v>
      </c>
    </row>
    <row r="28" spans="1:4" x14ac:dyDescent="0.25">
      <c r="A28" s="20"/>
      <c r="B28" s="31">
        <v>11589.38</v>
      </c>
      <c r="C28" s="31" t="s">
        <v>166</v>
      </c>
      <c r="D28" s="31" t="s">
        <v>176</v>
      </c>
    </row>
    <row r="29" spans="1:4" x14ac:dyDescent="0.25">
      <c r="A29" s="20"/>
      <c r="B29" s="31">
        <v>6075.37</v>
      </c>
      <c r="C29" s="31" t="s">
        <v>167</v>
      </c>
      <c r="D29" s="31" t="s">
        <v>177</v>
      </c>
    </row>
    <row r="30" spans="1:4" x14ac:dyDescent="0.25">
      <c r="A30" s="20"/>
      <c r="B30" s="31">
        <v>592.9</v>
      </c>
      <c r="C30" s="31" t="s">
        <v>166</v>
      </c>
      <c r="D30" s="31" t="s">
        <v>178</v>
      </c>
    </row>
    <row r="31" spans="1:4" x14ac:dyDescent="0.25">
      <c r="A31" s="20"/>
      <c r="B31" s="31">
        <v>277.7</v>
      </c>
      <c r="C31" s="31" t="s">
        <v>168</v>
      </c>
      <c r="D31" s="31" t="s">
        <v>179</v>
      </c>
    </row>
    <row r="32" spans="1:4" x14ac:dyDescent="0.25">
      <c r="A32" s="20"/>
      <c r="B32" s="31">
        <v>145.02000000000001</v>
      </c>
      <c r="C32" s="31" t="s">
        <v>148</v>
      </c>
      <c r="D32" s="31" t="s">
        <v>180</v>
      </c>
    </row>
    <row r="33" spans="1:4" x14ac:dyDescent="0.25">
      <c r="A33" s="20"/>
      <c r="B33" s="31">
        <v>2253.02</v>
      </c>
      <c r="C33" s="31" t="s">
        <v>169</v>
      </c>
      <c r="D33" s="31" t="s">
        <v>181</v>
      </c>
    </row>
    <row r="34" spans="1:4" x14ac:dyDescent="0.25">
      <c r="A34" s="20"/>
      <c r="B34" s="31">
        <v>7961.8</v>
      </c>
      <c r="C34" s="31" t="s">
        <v>136</v>
      </c>
      <c r="D34" s="31" t="s">
        <v>182</v>
      </c>
    </row>
    <row r="35" spans="1:4" x14ac:dyDescent="0.25">
      <c r="A35" s="20"/>
      <c r="B35" s="31">
        <v>5781.38</v>
      </c>
      <c r="C35" s="31" t="s">
        <v>170</v>
      </c>
      <c r="D35" s="31" t="s">
        <v>183</v>
      </c>
    </row>
    <row r="36" spans="1:4" x14ac:dyDescent="0.25">
      <c r="A36" s="20"/>
      <c r="B36" s="31">
        <v>926.56</v>
      </c>
      <c r="C36" s="31" t="s">
        <v>171</v>
      </c>
      <c r="D36" s="31" t="s">
        <v>184</v>
      </c>
    </row>
    <row r="37" spans="1:4" x14ac:dyDescent="0.25">
      <c r="A37" s="20"/>
      <c r="B37" s="31">
        <v>4635.51</v>
      </c>
      <c r="C37" s="31" t="s">
        <v>172</v>
      </c>
      <c r="D37" s="31" t="s">
        <v>185</v>
      </c>
    </row>
    <row r="38" spans="1:4" x14ac:dyDescent="0.25">
      <c r="A38" s="20"/>
      <c r="B38" s="31">
        <v>9680</v>
      </c>
      <c r="C38" s="31" t="s">
        <v>170</v>
      </c>
      <c r="D38" s="31" t="s">
        <v>186</v>
      </c>
    </row>
    <row r="39" spans="1:4" x14ac:dyDescent="0.25">
      <c r="A39" s="20"/>
      <c r="B39" s="31">
        <v>1906.36</v>
      </c>
      <c r="C39" s="31" t="s">
        <v>187</v>
      </c>
      <c r="D39" s="31" t="s">
        <v>188</v>
      </c>
    </row>
    <row r="40" spans="1:4" ht="68.25" x14ac:dyDescent="0.25">
      <c r="A40" s="25" t="s">
        <v>12</v>
      </c>
      <c r="B40" s="13">
        <f>SUM(B41:B41)</f>
        <v>0</v>
      </c>
      <c r="C40" s="17"/>
      <c r="D40" s="17"/>
    </row>
    <row r="41" spans="1:4" x14ac:dyDescent="0.25">
      <c r="A41" s="25"/>
      <c r="B41" s="13"/>
      <c r="C41" s="17"/>
      <c r="D41" s="17"/>
    </row>
    <row r="42" spans="1:4" ht="57" x14ac:dyDescent="0.25">
      <c r="A42" s="20" t="s">
        <v>13</v>
      </c>
      <c r="B42" s="19"/>
      <c r="C42" s="17"/>
      <c r="D42" s="17"/>
    </row>
    <row r="43" spans="1:4" ht="34.5" x14ac:dyDescent="0.25">
      <c r="A43" s="25" t="s">
        <v>14</v>
      </c>
      <c r="B43" s="13">
        <f>SUM(B44:B44)</f>
        <v>0</v>
      </c>
      <c r="C43" s="20"/>
      <c r="D43" s="17"/>
    </row>
    <row r="44" spans="1:4" ht="23.25" x14ac:dyDescent="0.25">
      <c r="A44" s="20" t="s">
        <v>15</v>
      </c>
      <c r="B44" s="19"/>
      <c r="C44" s="20"/>
      <c r="D44" s="17"/>
    </row>
    <row r="45" spans="1:4" ht="135.75" x14ac:dyDescent="0.25">
      <c r="A45" s="25" t="s">
        <v>16</v>
      </c>
      <c r="B45" s="13">
        <f>SUM(B46:B46)</f>
        <v>0</v>
      </c>
      <c r="C45" s="20"/>
      <c r="D45" s="22"/>
    </row>
    <row r="46" spans="1:4" ht="90.75" x14ac:dyDescent="0.25">
      <c r="A46" s="20" t="s">
        <v>17</v>
      </c>
      <c r="B46" s="19"/>
      <c r="C46" s="14"/>
      <c r="D46" s="17"/>
    </row>
    <row r="47" spans="1:4" ht="90.75" x14ac:dyDescent="0.25">
      <c r="A47" s="25" t="s">
        <v>18</v>
      </c>
      <c r="B47" s="13">
        <f>SUM(B48:B49)</f>
        <v>0</v>
      </c>
      <c r="C47" s="14"/>
      <c r="D47" s="18"/>
    </row>
    <row r="48" spans="1:4" ht="79.5" x14ac:dyDescent="0.25">
      <c r="A48" s="20" t="s">
        <v>19</v>
      </c>
      <c r="B48" s="19"/>
      <c r="C48" s="17"/>
      <c r="D48" s="18"/>
    </row>
    <row r="49" spans="1:4" x14ac:dyDescent="0.25">
      <c r="A49" s="20"/>
      <c r="B49" s="19"/>
      <c r="C49" s="17"/>
      <c r="D49" s="18"/>
    </row>
    <row r="50" spans="1:4" ht="34.5" x14ac:dyDescent="0.25">
      <c r="A50" s="25" t="s">
        <v>20</v>
      </c>
      <c r="B50" s="13">
        <f>SUM(B51:B51)</f>
        <v>0</v>
      </c>
      <c r="C50" s="17"/>
      <c r="D50" s="18"/>
    </row>
    <row r="51" spans="1:4" ht="23.25" x14ac:dyDescent="0.25">
      <c r="A51" s="20" t="s">
        <v>21</v>
      </c>
      <c r="B51" s="19"/>
      <c r="C51" s="17"/>
      <c r="D51" s="18"/>
    </row>
    <row r="52" spans="1:4" ht="22.5" x14ac:dyDescent="0.25">
      <c r="A52" s="26" t="s">
        <v>22</v>
      </c>
      <c r="B52" s="24">
        <f>+B11+B13+B40+B43+B45+B47+B50</f>
        <v>136043.82</v>
      </c>
      <c r="C52" s="23"/>
      <c r="D52" s="18"/>
    </row>
    <row r="53" spans="1:4" x14ac:dyDescent="0.25">
      <c r="A53" s="2"/>
      <c r="B53" s="2"/>
      <c r="C53" s="2"/>
    </row>
    <row r="54" spans="1:4" x14ac:dyDescent="0.25">
      <c r="A54" s="6"/>
      <c r="B54" s="6"/>
      <c r="C54" s="21" t="s">
        <v>23</v>
      </c>
    </row>
    <row r="55" spans="1:4" x14ac:dyDescent="0.25">
      <c r="A55" s="6"/>
      <c r="B55" s="6"/>
      <c r="C55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529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297" r:id="rId4"/>
      </mc:Fallback>
    </mc:AlternateContent>
    <mc:AlternateContent xmlns:mc="http://schemas.openxmlformats.org/markup-compatibility/2006">
      <mc:Choice Requires="x14">
        <oleObject shapeId="695298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298" r:id="rId6"/>
      </mc:Fallback>
    </mc:AlternateContent>
    <mc:AlternateContent xmlns:mc="http://schemas.openxmlformats.org/markup-compatibility/2006">
      <mc:Choice Requires="x14">
        <oleObject shapeId="695299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5299" r:id="rId7"/>
      </mc:Fallback>
    </mc:AlternateContent>
    <mc:AlternateContent xmlns:mc="http://schemas.openxmlformats.org/markup-compatibility/2006">
      <mc:Choice Requires="x14">
        <oleObject shapeId="695300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0" r:id="rId8"/>
      </mc:Fallback>
    </mc:AlternateContent>
    <mc:AlternateContent xmlns:mc="http://schemas.openxmlformats.org/markup-compatibility/2006">
      <mc:Choice Requires="x14">
        <oleObject shapeId="695301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1" r:id="rId9"/>
      </mc:Fallback>
    </mc:AlternateContent>
    <mc:AlternateContent xmlns:mc="http://schemas.openxmlformats.org/markup-compatibility/2006">
      <mc:Choice Requires="x14">
        <oleObject shapeId="695302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5302" r:id="rId10"/>
      </mc:Fallback>
    </mc:AlternateContent>
    <mc:AlternateContent xmlns:mc="http://schemas.openxmlformats.org/markup-compatibility/2006">
      <mc:Choice Requires="x14">
        <oleObject shapeId="695303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3" r:id="rId11"/>
      </mc:Fallback>
    </mc:AlternateContent>
    <mc:AlternateContent xmlns:mc="http://schemas.openxmlformats.org/markup-compatibility/2006">
      <mc:Choice Requires="x14">
        <oleObject shapeId="695304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5304" r:id="rId12"/>
      </mc:Fallback>
    </mc:AlternateContent>
    <mc:AlternateContent xmlns:mc="http://schemas.openxmlformats.org/markup-compatibility/2006">
      <mc:Choice Requires="x14">
        <oleObject shapeId="695305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5305" r:id="rId1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30B5-E2DC-4539-ABBA-F15BEEB7E5AB}">
  <dimension ref="A1:D32"/>
  <sheetViews>
    <sheetView topLeftCell="A22" workbookViewId="0">
      <selection activeCell="F28" sqref="F2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189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SUM(B14:B16)</f>
        <v>1603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29">
        <v>1136.8</v>
      </c>
      <c r="C15" s="29" t="s">
        <v>190</v>
      </c>
      <c r="D15" s="29" t="s">
        <v>191</v>
      </c>
    </row>
    <row r="16" spans="1:4" x14ac:dyDescent="0.25">
      <c r="A16" s="20"/>
      <c r="B16" s="29">
        <v>466.2</v>
      </c>
      <c r="C16" s="29" t="s">
        <v>130</v>
      </c>
      <c r="D16" s="29" t="s">
        <v>192</v>
      </c>
    </row>
    <row r="17" spans="1:4" ht="68.25" x14ac:dyDescent="0.25">
      <c r="A17" s="25" t="s">
        <v>12</v>
      </c>
      <c r="B17" s="13">
        <f>SUM(B18:B18)</f>
        <v>0</v>
      </c>
      <c r="C17" s="17"/>
      <c r="D17" s="17"/>
    </row>
    <row r="18" spans="1:4" x14ac:dyDescent="0.25">
      <c r="A18" s="25"/>
      <c r="B18" s="13"/>
      <c r="C18" s="17"/>
      <c r="D18" s="17"/>
    </row>
    <row r="19" spans="1:4" ht="57" x14ac:dyDescent="0.25">
      <c r="A19" s="20" t="s">
        <v>13</v>
      </c>
      <c r="B19" s="19"/>
      <c r="C19" s="17"/>
      <c r="D19" s="17"/>
    </row>
    <row r="20" spans="1:4" ht="34.5" x14ac:dyDescent="0.25">
      <c r="A20" s="25" t="s">
        <v>14</v>
      </c>
      <c r="B20" s="13">
        <f>SUM(B21:B21)</f>
        <v>0</v>
      </c>
      <c r="C20" s="20"/>
      <c r="D20" s="17"/>
    </row>
    <row r="21" spans="1:4" ht="23.25" x14ac:dyDescent="0.25">
      <c r="A21" s="20" t="s">
        <v>15</v>
      </c>
      <c r="B21" s="19"/>
      <c r="C21" s="20"/>
      <c r="D21" s="17"/>
    </row>
    <row r="22" spans="1:4" ht="135.75" x14ac:dyDescent="0.25">
      <c r="A22" s="25" t="s">
        <v>16</v>
      </c>
      <c r="B22" s="13">
        <f>SUM(B23:B23)</f>
        <v>0</v>
      </c>
      <c r="C22" s="20"/>
      <c r="D22" s="22"/>
    </row>
    <row r="23" spans="1:4" ht="90.75" x14ac:dyDescent="0.25">
      <c r="A23" s="20" t="s">
        <v>17</v>
      </c>
      <c r="B23" s="19"/>
      <c r="C23" s="14"/>
      <c r="D23" s="17"/>
    </row>
    <row r="24" spans="1:4" ht="90.75" x14ac:dyDescent="0.25">
      <c r="A24" s="25" t="s">
        <v>18</v>
      </c>
      <c r="B24" s="13">
        <f>SUM(B25:B26)</f>
        <v>0</v>
      </c>
      <c r="C24" s="14"/>
      <c r="D24" s="18"/>
    </row>
    <row r="25" spans="1:4" ht="79.5" x14ac:dyDescent="0.25">
      <c r="A25" s="20" t="s">
        <v>19</v>
      </c>
      <c r="B25" s="19"/>
      <c r="C25" s="17"/>
      <c r="D25" s="18"/>
    </row>
    <row r="26" spans="1:4" x14ac:dyDescent="0.25">
      <c r="A26" s="20"/>
      <c r="B26" s="19"/>
      <c r="C26" s="17"/>
      <c r="D26" s="18"/>
    </row>
    <row r="27" spans="1:4" ht="34.5" x14ac:dyDescent="0.25">
      <c r="A27" s="25" t="s">
        <v>20</v>
      </c>
      <c r="B27" s="13">
        <f>SUM(B28:B28)</f>
        <v>0</v>
      </c>
      <c r="C27" s="17"/>
      <c r="D27" s="18"/>
    </row>
    <row r="28" spans="1:4" ht="23.25" x14ac:dyDescent="0.25">
      <c r="A28" s="20" t="s">
        <v>21</v>
      </c>
      <c r="B28" s="19"/>
      <c r="C28" s="17"/>
      <c r="D28" s="18"/>
    </row>
    <row r="29" spans="1:4" ht="22.5" x14ac:dyDescent="0.25">
      <c r="A29" s="26" t="s">
        <v>22</v>
      </c>
      <c r="B29" s="24">
        <f>+B11+B13+B17+B20+B22+B24+B27</f>
        <v>1603</v>
      </c>
      <c r="C29" s="23"/>
      <c r="D29" s="18"/>
    </row>
    <row r="30" spans="1:4" x14ac:dyDescent="0.25">
      <c r="A30" s="2"/>
      <c r="B30" s="2"/>
      <c r="C30" s="2"/>
    </row>
    <row r="31" spans="1:4" x14ac:dyDescent="0.25">
      <c r="A31" s="6"/>
      <c r="B31" s="6"/>
      <c r="C31" s="21" t="s">
        <v>23</v>
      </c>
    </row>
    <row r="32" spans="1:4" x14ac:dyDescent="0.25">
      <c r="A32" s="6"/>
      <c r="B32" s="6"/>
      <c r="C32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632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1" r:id="rId4"/>
      </mc:Fallback>
    </mc:AlternateContent>
    <mc:AlternateContent xmlns:mc="http://schemas.openxmlformats.org/markup-compatibility/2006">
      <mc:Choice Requires="x14">
        <oleObject shapeId="696322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2" r:id="rId6"/>
      </mc:Fallback>
    </mc:AlternateContent>
    <mc:AlternateContent xmlns:mc="http://schemas.openxmlformats.org/markup-compatibility/2006">
      <mc:Choice Requires="x14">
        <oleObject shapeId="696323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23" r:id="rId7"/>
      </mc:Fallback>
    </mc:AlternateContent>
    <mc:AlternateContent xmlns:mc="http://schemas.openxmlformats.org/markup-compatibility/2006">
      <mc:Choice Requires="x14">
        <oleObject shapeId="696324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4" r:id="rId8"/>
      </mc:Fallback>
    </mc:AlternateContent>
    <mc:AlternateContent xmlns:mc="http://schemas.openxmlformats.org/markup-compatibility/2006">
      <mc:Choice Requires="x14">
        <oleObject shapeId="696325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5" r:id="rId9"/>
      </mc:Fallback>
    </mc:AlternateContent>
    <mc:AlternateContent xmlns:mc="http://schemas.openxmlformats.org/markup-compatibility/2006">
      <mc:Choice Requires="x14">
        <oleObject shapeId="696326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26" r:id="rId10"/>
      </mc:Fallback>
    </mc:AlternateContent>
    <mc:AlternateContent xmlns:mc="http://schemas.openxmlformats.org/markup-compatibility/2006">
      <mc:Choice Requires="x14">
        <oleObject shapeId="696327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7" r:id="rId11"/>
      </mc:Fallback>
    </mc:AlternateContent>
    <mc:AlternateContent xmlns:mc="http://schemas.openxmlformats.org/markup-compatibility/2006">
      <mc:Choice Requires="x14">
        <oleObject shapeId="696328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6328" r:id="rId12"/>
      </mc:Fallback>
    </mc:AlternateContent>
    <mc:AlternateContent xmlns:mc="http://schemas.openxmlformats.org/markup-compatibility/2006">
      <mc:Choice Requires="x14">
        <oleObject shapeId="696329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29" r:id="rId1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E925-AD7F-40CB-94CA-5F03DE59DB60}">
  <dimension ref="A1:D34"/>
  <sheetViews>
    <sheetView topLeftCell="A24" workbookViewId="0">
      <selection activeCell="I16" sqref="I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193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SUM(B14:B18)</f>
        <v>23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23</v>
      </c>
      <c r="C15" s="31" t="s">
        <v>194</v>
      </c>
      <c r="D15" s="31" t="s">
        <v>195</v>
      </c>
    </row>
    <row r="16" spans="1:4" x14ac:dyDescent="0.25">
      <c r="A16" s="20"/>
      <c r="B16" s="31"/>
      <c r="C16" s="31"/>
      <c r="D16" s="31"/>
    </row>
    <row r="17" spans="1:4" x14ac:dyDescent="0.25">
      <c r="A17" s="20"/>
      <c r="B17" s="31"/>
      <c r="C17" s="31"/>
      <c r="D17" s="31"/>
    </row>
    <row r="18" spans="1:4" x14ac:dyDescent="0.25">
      <c r="A18" s="20"/>
      <c r="B18" s="31"/>
      <c r="C18" s="31"/>
      <c r="D18" s="31"/>
    </row>
    <row r="19" spans="1:4" ht="68.25" x14ac:dyDescent="0.25">
      <c r="A19" s="25" t="s">
        <v>12</v>
      </c>
      <c r="B19" s="13">
        <f>SUM(B20:B20)</f>
        <v>0</v>
      </c>
      <c r="C19" s="17"/>
      <c r="D19" s="17"/>
    </row>
    <row r="20" spans="1:4" x14ac:dyDescent="0.25">
      <c r="A20" s="25"/>
      <c r="B20" s="13"/>
      <c r="C20" s="17"/>
      <c r="D20" s="17"/>
    </row>
    <row r="21" spans="1:4" ht="57" x14ac:dyDescent="0.25">
      <c r="A21" s="20" t="s">
        <v>13</v>
      </c>
      <c r="B21" s="19"/>
      <c r="C21" s="17"/>
      <c r="D21" s="17"/>
    </row>
    <row r="22" spans="1:4" ht="34.5" x14ac:dyDescent="0.25">
      <c r="A22" s="25" t="s">
        <v>14</v>
      </c>
      <c r="B22" s="13">
        <f>SUM(B23:B23)</f>
        <v>0</v>
      </c>
      <c r="C22" s="20"/>
      <c r="D22" s="17"/>
    </row>
    <row r="23" spans="1:4" ht="23.25" x14ac:dyDescent="0.25">
      <c r="A23" s="20" t="s">
        <v>15</v>
      </c>
      <c r="B23" s="19"/>
      <c r="C23" s="20"/>
      <c r="D23" s="17"/>
    </row>
    <row r="24" spans="1:4" ht="135.75" x14ac:dyDescent="0.25">
      <c r="A24" s="25" t="s">
        <v>16</v>
      </c>
      <c r="B24" s="13">
        <f>SUM(B25:B25)</f>
        <v>0</v>
      </c>
      <c r="C24" s="20"/>
      <c r="D24" s="22"/>
    </row>
    <row r="25" spans="1:4" ht="90.75" x14ac:dyDescent="0.25">
      <c r="A25" s="20" t="s">
        <v>17</v>
      </c>
      <c r="B25" s="19"/>
      <c r="C25" s="14"/>
      <c r="D25" s="17"/>
    </row>
    <row r="26" spans="1:4" ht="90.75" x14ac:dyDescent="0.25">
      <c r="A26" s="25" t="s">
        <v>18</v>
      </c>
      <c r="B26" s="13">
        <f>SUM(B27:B28)</f>
        <v>0</v>
      </c>
      <c r="C26" s="14"/>
      <c r="D26" s="18"/>
    </row>
    <row r="27" spans="1:4" ht="79.5" x14ac:dyDescent="0.25">
      <c r="A27" s="20" t="s">
        <v>19</v>
      </c>
      <c r="B27" s="19"/>
      <c r="C27" s="17"/>
      <c r="D27" s="18"/>
    </row>
    <row r="28" spans="1:4" x14ac:dyDescent="0.25">
      <c r="A28" s="20"/>
      <c r="B28" s="19"/>
      <c r="C28" s="17"/>
      <c r="D28" s="18"/>
    </row>
    <row r="29" spans="1:4" ht="34.5" x14ac:dyDescent="0.25">
      <c r="A29" s="25" t="s">
        <v>20</v>
      </c>
      <c r="B29" s="13">
        <f>SUM(B30:B30)</f>
        <v>0</v>
      </c>
      <c r="C29" s="17"/>
      <c r="D29" s="18"/>
    </row>
    <row r="30" spans="1:4" ht="23.25" x14ac:dyDescent="0.25">
      <c r="A30" s="20" t="s">
        <v>21</v>
      </c>
      <c r="B30" s="19"/>
      <c r="C30" s="17"/>
      <c r="D30" s="18"/>
    </row>
    <row r="31" spans="1:4" ht="22.5" x14ac:dyDescent="0.25">
      <c r="A31" s="26" t="s">
        <v>22</v>
      </c>
      <c r="B31" s="24">
        <f>+B11+B13+B19+B22+B24+B26+B29</f>
        <v>23</v>
      </c>
      <c r="C31" s="23"/>
      <c r="D31" s="18"/>
    </row>
    <row r="32" spans="1:4" x14ac:dyDescent="0.25">
      <c r="A32" s="2"/>
      <c r="B32" s="2"/>
      <c r="C32" s="2"/>
    </row>
    <row r="33" spans="1:3" x14ac:dyDescent="0.25">
      <c r="A33" s="6"/>
      <c r="B33" s="6"/>
      <c r="C33" s="21" t="s">
        <v>23</v>
      </c>
    </row>
    <row r="34" spans="1:3" x14ac:dyDescent="0.25">
      <c r="A34" s="6"/>
      <c r="B34" s="6"/>
      <c r="C34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734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5" r:id="rId4"/>
      </mc:Fallback>
    </mc:AlternateContent>
    <mc:AlternateContent xmlns:mc="http://schemas.openxmlformats.org/markup-compatibility/2006">
      <mc:Choice Requires="x14">
        <oleObject shapeId="697346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6" r:id="rId6"/>
      </mc:Fallback>
    </mc:AlternateContent>
    <mc:AlternateContent xmlns:mc="http://schemas.openxmlformats.org/markup-compatibility/2006">
      <mc:Choice Requires="x14">
        <oleObject shapeId="697347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7347" r:id="rId7"/>
      </mc:Fallback>
    </mc:AlternateContent>
    <mc:AlternateContent xmlns:mc="http://schemas.openxmlformats.org/markup-compatibility/2006">
      <mc:Choice Requires="x14">
        <oleObject shapeId="697348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8" r:id="rId8"/>
      </mc:Fallback>
    </mc:AlternateContent>
    <mc:AlternateContent xmlns:mc="http://schemas.openxmlformats.org/markup-compatibility/2006">
      <mc:Choice Requires="x14">
        <oleObject shapeId="697349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49" r:id="rId9"/>
      </mc:Fallback>
    </mc:AlternateContent>
    <mc:AlternateContent xmlns:mc="http://schemas.openxmlformats.org/markup-compatibility/2006">
      <mc:Choice Requires="x14">
        <oleObject shapeId="697350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7350" r:id="rId10"/>
      </mc:Fallback>
    </mc:AlternateContent>
    <mc:AlternateContent xmlns:mc="http://schemas.openxmlformats.org/markup-compatibility/2006">
      <mc:Choice Requires="x14">
        <oleObject shapeId="697351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51" r:id="rId11"/>
      </mc:Fallback>
    </mc:AlternateContent>
    <mc:AlternateContent xmlns:mc="http://schemas.openxmlformats.org/markup-compatibility/2006">
      <mc:Choice Requires="x14">
        <oleObject shapeId="697352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7352" r:id="rId12"/>
      </mc:Fallback>
    </mc:AlternateContent>
    <mc:AlternateContent xmlns:mc="http://schemas.openxmlformats.org/markup-compatibility/2006">
      <mc:Choice Requires="x14">
        <oleObject shapeId="697353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7353" r:id="rId13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CD0A-4E5C-49F6-AC06-F29757590D21}">
  <dimension ref="A1:D42"/>
  <sheetViews>
    <sheetView topLeftCell="A13" workbookViewId="0">
      <selection activeCell="H15" sqref="H1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4" ht="15.75" x14ac:dyDescent="0.25">
      <c r="C1" s="1"/>
    </row>
    <row r="2" spans="1:4" x14ac:dyDescent="0.25">
      <c r="A2" s="2"/>
      <c r="B2" s="2"/>
      <c r="C2" s="3"/>
      <c r="D2" s="2"/>
    </row>
    <row r="3" spans="1:4" x14ac:dyDescent="0.25">
      <c r="A3" s="2"/>
      <c r="B3" s="4" t="s">
        <v>0</v>
      </c>
      <c r="C3" s="5"/>
      <c r="D3" s="5"/>
    </row>
    <row r="4" spans="1:4" x14ac:dyDescent="0.25">
      <c r="A4" s="2"/>
      <c r="B4" s="4" t="s">
        <v>1</v>
      </c>
      <c r="C4" s="5"/>
      <c r="D4" s="5"/>
    </row>
    <row r="5" spans="1:4" x14ac:dyDescent="0.25">
      <c r="A5" s="2" t="s">
        <v>2</v>
      </c>
      <c r="B5" s="2"/>
      <c r="C5" s="2"/>
      <c r="D5" s="5"/>
    </row>
    <row r="6" spans="1:4" x14ac:dyDescent="0.25">
      <c r="A6" s="2"/>
      <c r="B6" s="2"/>
      <c r="C6" s="2"/>
      <c r="D6" s="2"/>
    </row>
    <row r="7" spans="1:4" x14ac:dyDescent="0.25">
      <c r="A7" s="2"/>
      <c r="B7" s="6" t="s">
        <v>3</v>
      </c>
      <c r="C7" s="2"/>
      <c r="D7" s="2"/>
    </row>
    <row r="8" spans="1:4" x14ac:dyDescent="0.25">
      <c r="A8" s="2"/>
      <c r="B8" s="6" t="s">
        <v>196</v>
      </c>
      <c r="C8" s="2"/>
      <c r="D8" s="2"/>
    </row>
    <row r="9" spans="1:4" ht="15.75" thickBot="1" x14ac:dyDescent="0.3">
      <c r="A9" s="2"/>
      <c r="B9" s="7"/>
      <c r="C9" s="8"/>
      <c r="D9" s="2"/>
    </row>
    <row r="10" spans="1:4" ht="15.75" thickBot="1" x14ac:dyDescent="0.3">
      <c r="A10" s="9" t="s">
        <v>4</v>
      </c>
      <c r="B10" s="10" t="s">
        <v>5</v>
      </c>
      <c r="C10" s="10" t="s">
        <v>6</v>
      </c>
      <c r="D10" s="11" t="s">
        <v>7</v>
      </c>
    </row>
    <row r="11" spans="1:4" ht="45.75" x14ac:dyDescent="0.25">
      <c r="A11" s="12" t="s">
        <v>8</v>
      </c>
      <c r="B11" s="13">
        <f>SUM(B12:B12)</f>
        <v>0</v>
      </c>
      <c r="C11" s="14"/>
      <c r="D11" s="15"/>
    </row>
    <row r="12" spans="1:4" ht="23.25" x14ac:dyDescent="0.25">
      <c r="A12" s="20" t="s">
        <v>9</v>
      </c>
      <c r="B12" s="16"/>
      <c r="C12" s="17"/>
      <c r="D12" s="17"/>
    </row>
    <row r="13" spans="1:4" ht="34.5" x14ac:dyDescent="0.25">
      <c r="A13" s="25" t="s">
        <v>10</v>
      </c>
      <c r="B13" s="13">
        <f>SUM(B14:B26)</f>
        <v>76407.62000000001</v>
      </c>
      <c r="C13" s="14"/>
      <c r="D13" s="20"/>
    </row>
    <row r="14" spans="1:4" ht="23.25" x14ac:dyDescent="0.25">
      <c r="A14" s="20" t="s">
        <v>11</v>
      </c>
      <c r="B14" s="19"/>
      <c r="C14" s="14"/>
      <c r="D14" s="18"/>
    </row>
    <row r="15" spans="1:4" x14ac:dyDescent="0.25">
      <c r="A15" s="20"/>
      <c r="B15" s="31">
        <v>277.7</v>
      </c>
      <c r="C15" s="31" t="s">
        <v>168</v>
      </c>
      <c r="D15" s="31" t="s">
        <v>197</v>
      </c>
    </row>
    <row r="16" spans="1:4" x14ac:dyDescent="0.25">
      <c r="A16" s="20"/>
      <c r="B16" s="31">
        <v>277.7</v>
      </c>
      <c r="C16" s="31" t="s">
        <v>168</v>
      </c>
      <c r="D16" s="31" t="s">
        <v>198</v>
      </c>
    </row>
    <row r="17" spans="1:4" x14ac:dyDescent="0.25">
      <c r="A17" s="20"/>
      <c r="B17" s="31">
        <v>28357.56</v>
      </c>
      <c r="C17" s="31" t="s">
        <v>149</v>
      </c>
      <c r="D17" s="31" t="s">
        <v>203</v>
      </c>
    </row>
    <row r="18" spans="1:4" x14ac:dyDescent="0.25">
      <c r="A18" s="20"/>
      <c r="B18" s="31">
        <v>7961.8</v>
      </c>
      <c r="C18" s="31" t="s">
        <v>136</v>
      </c>
      <c r="D18" s="31" t="s">
        <v>204</v>
      </c>
    </row>
    <row r="19" spans="1:4" x14ac:dyDescent="0.25">
      <c r="A19" s="20"/>
      <c r="B19" s="31">
        <v>24166.12</v>
      </c>
      <c r="C19" s="31" t="s">
        <v>138</v>
      </c>
      <c r="D19" s="31" t="s">
        <v>205</v>
      </c>
    </row>
    <row r="20" spans="1:4" x14ac:dyDescent="0.25">
      <c r="A20" s="20"/>
      <c r="B20" s="31">
        <v>487.63</v>
      </c>
      <c r="C20" s="31" t="s">
        <v>133</v>
      </c>
      <c r="D20" s="31" t="s">
        <v>206</v>
      </c>
    </row>
    <row r="21" spans="1:4" x14ac:dyDescent="0.25">
      <c r="A21" s="20"/>
      <c r="B21" s="31">
        <v>2904</v>
      </c>
      <c r="C21" s="31" t="s">
        <v>199</v>
      </c>
      <c r="D21" s="31" t="s">
        <v>207</v>
      </c>
    </row>
    <row r="22" spans="1:4" x14ac:dyDescent="0.25">
      <c r="A22" s="20"/>
      <c r="B22" s="31">
        <v>1409</v>
      </c>
      <c r="C22" s="31" t="s">
        <v>134</v>
      </c>
      <c r="D22" s="31" t="s">
        <v>208</v>
      </c>
    </row>
    <row r="23" spans="1:4" x14ac:dyDescent="0.25">
      <c r="A23" s="20"/>
      <c r="B23" s="31">
        <v>7054.41</v>
      </c>
      <c r="C23" s="31" t="s">
        <v>155</v>
      </c>
      <c r="D23" s="31" t="s">
        <v>209</v>
      </c>
    </row>
    <row r="24" spans="1:4" x14ac:dyDescent="0.25">
      <c r="A24" s="20"/>
      <c r="B24" s="31">
        <v>99.22</v>
      </c>
      <c r="C24" s="31" t="s">
        <v>200</v>
      </c>
      <c r="D24" s="31" t="s">
        <v>210</v>
      </c>
    </row>
    <row r="25" spans="1:4" x14ac:dyDescent="0.25">
      <c r="A25" s="20"/>
      <c r="B25" s="31">
        <v>1679.48</v>
      </c>
      <c r="C25" s="31" t="s">
        <v>201</v>
      </c>
      <c r="D25" s="31" t="s">
        <v>211</v>
      </c>
    </row>
    <row r="26" spans="1:4" x14ac:dyDescent="0.25">
      <c r="A26" s="20"/>
      <c r="B26" s="31">
        <v>1733</v>
      </c>
      <c r="C26" s="31" t="s">
        <v>202</v>
      </c>
      <c r="D26" s="31" t="s">
        <v>212</v>
      </c>
    </row>
    <row r="27" spans="1:4" ht="68.25" x14ac:dyDescent="0.25">
      <c r="A27" s="25" t="s">
        <v>12</v>
      </c>
      <c r="B27" s="13">
        <f>SUM(B28:B28)</f>
        <v>0</v>
      </c>
      <c r="C27" s="17"/>
      <c r="D27" s="17"/>
    </row>
    <row r="28" spans="1:4" x14ac:dyDescent="0.25">
      <c r="A28" s="25"/>
      <c r="B28" s="13"/>
      <c r="C28" s="17"/>
      <c r="D28" s="17"/>
    </row>
    <row r="29" spans="1:4" ht="57" x14ac:dyDescent="0.25">
      <c r="A29" s="20" t="s">
        <v>13</v>
      </c>
      <c r="B29" s="19"/>
      <c r="C29" s="17"/>
      <c r="D29" s="17"/>
    </row>
    <row r="30" spans="1:4" ht="34.5" x14ac:dyDescent="0.25">
      <c r="A30" s="25" t="s">
        <v>14</v>
      </c>
      <c r="B30" s="13">
        <f>SUM(B31:B31)</f>
        <v>0</v>
      </c>
      <c r="C30" s="20"/>
      <c r="D30" s="17"/>
    </row>
    <row r="31" spans="1:4" ht="23.25" x14ac:dyDescent="0.25">
      <c r="A31" s="20" t="s">
        <v>15</v>
      </c>
      <c r="B31" s="19"/>
      <c r="C31" s="20"/>
      <c r="D31" s="17"/>
    </row>
    <row r="32" spans="1:4" ht="135.75" x14ac:dyDescent="0.25">
      <c r="A32" s="25" t="s">
        <v>16</v>
      </c>
      <c r="B32" s="13">
        <f>SUM(B33:B33)</f>
        <v>0</v>
      </c>
      <c r="C32" s="20"/>
      <c r="D32" s="22"/>
    </row>
    <row r="33" spans="1:4" ht="90.75" x14ac:dyDescent="0.25">
      <c r="A33" s="20" t="s">
        <v>17</v>
      </c>
      <c r="B33" s="19"/>
      <c r="C33" s="14"/>
      <c r="D33" s="17"/>
    </row>
    <row r="34" spans="1:4" ht="90.75" x14ac:dyDescent="0.25">
      <c r="A34" s="25" t="s">
        <v>18</v>
      </c>
      <c r="B34" s="13">
        <f>SUM(B35:B36)</f>
        <v>0</v>
      </c>
      <c r="C34" s="14"/>
      <c r="D34" s="18"/>
    </row>
    <row r="35" spans="1:4" ht="79.5" x14ac:dyDescent="0.25">
      <c r="A35" s="20" t="s">
        <v>19</v>
      </c>
      <c r="B35" s="19"/>
      <c r="C35" s="17"/>
      <c r="D35" s="18"/>
    </row>
    <row r="36" spans="1:4" x14ac:dyDescent="0.25">
      <c r="A36" s="20"/>
      <c r="B36" s="19"/>
      <c r="C36" s="17"/>
      <c r="D36" s="18"/>
    </row>
    <row r="37" spans="1:4" ht="34.5" x14ac:dyDescent="0.25">
      <c r="A37" s="25" t="s">
        <v>20</v>
      </c>
      <c r="B37" s="13">
        <f>SUM(B38:B38)</f>
        <v>0</v>
      </c>
      <c r="C37" s="17"/>
      <c r="D37" s="18"/>
    </row>
    <row r="38" spans="1:4" ht="23.25" x14ac:dyDescent="0.25">
      <c r="A38" s="20" t="s">
        <v>21</v>
      </c>
      <c r="B38" s="19"/>
      <c r="C38" s="17"/>
      <c r="D38" s="18"/>
    </row>
    <row r="39" spans="1:4" ht="22.5" x14ac:dyDescent="0.25">
      <c r="A39" s="26" t="s">
        <v>22</v>
      </c>
      <c r="B39" s="24">
        <f>+B11+B13+B27+B30+B32+B34+B37</f>
        <v>76407.62000000001</v>
      </c>
      <c r="C39" s="23"/>
      <c r="D39" s="18"/>
    </row>
    <row r="40" spans="1:4" x14ac:dyDescent="0.25">
      <c r="A40" s="2"/>
      <c r="B40" s="2"/>
      <c r="C40" s="2"/>
    </row>
    <row r="41" spans="1:4" x14ac:dyDescent="0.25">
      <c r="A41" s="6"/>
      <c r="B41" s="6"/>
      <c r="C41" s="21" t="s">
        <v>23</v>
      </c>
    </row>
    <row r="42" spans="1:4" x14ac:dyDescent="0.25">
      <c r="A42" s="6"/>
      <c r="B42" s="6"/>
      <c r="C42" s="21" t="s">
        <v>24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69836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69" r:id="rId4"/>
      </mc:Fallback>
    </mc:AlternateContent>
    <mc:AlternateContent xmlns:mc="http://schemas.openxmlformats.org/markup-compatibility/2006">
      <mc:Choice Requires="x14">
        <oleObject shapeId="698370" r:id="rId6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0" r:id="rId6"/>
      </mc:Fallback>
    </mc:AlternateContent>
    <mc:AlternateContent xmlns:mc="http://schemas.openxmlformats.org/markup-compatibility/2006">
      <mc:Choice Requires="x14">
        <oleObject shapeId="698371" r:id="rId7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8371" r:id="rId7"/>
      </mc:Fallback>
    </mc:AlternateContent>
    <mc:AlternateContent xmlns:mc="http://schemas.openxmlformats.org/markup-compatibility/2006">
      <mc:Choice Requires="x14">
        <oleObject shapeId="698372" r:id="rId8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2" r:id="rId8"/>
      </mc:Fallback>
    </mc:AlternateContent>
    <mc:AlternateContent xmlns:mc="http://schemas.openxmlformats.org/markup-compatibility/2006">
      <mc:Choice Requires="x14">
        <oleObject shapeId="698373" r:id="rId9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3" r:id="rId9"/>
      </mc:Fallback>
    </mc:AlternateContent>
    <mc:AlternateContent xmlns:mc="http://schemas.openxmlformats.org/markup-compatibility/2006">
      <mc:Choice Requires="x14">
        <oleObject shapeId="698374" r:id="rId10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8374" r:id="rId10"/>
      </mc:Fallback>
    </mc:AlternateContent>
    <mc:AlternateContent xmlns:mc="http://schemas.openxmlformats.org/markup-compatibility/2006">
      <mc:Choice Requires="x14">
        <oleObject shapeId="698375" r:id="rId11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5" r:id="rId11"/>
      </mc:Fallback>
    </mc:AlternateContent>
    <mc:AlternateContent xmlns:mc="http://schemas.openxmlformats.org/markup-compatibility/2006">
      <mc:Choice Requires="x14">
        <oleObject shapeId="698376" r:id="rId12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47625</xdr:rowOff>
              </to>
            </anchor>
          </objectPr>
        </oleObject>
      </mc:Choice>
      <mc:Fallback>
        <oleObject shapeId="698376" r:id="rId12"/>
      </mc:Fallback>
    </mc:AlternateContent>
    <mc:AlternateContent xmlns:mc="http://schemas.openxmlformats.org/markup-compatibility/2006">
      <mc:Choice Requires="x14">
        <oleObject shapeId="698377" r:id="rId13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8377" r:id="rId1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14,01,2026</vt:lpstr>
      <vt:lpstr>22,01,2026</vt:lpstr>
      <vt:lpstr>23,01,2026</vt:lpstr>
      <vt:lpstr>27,01,2026</vt:lpstr>
      <vt:lpstr>28,01,2026</vt:lpstr>
      <vt:lpstr>29,01,2026</vt:lpstr>
      <vt:lpstr>30,01,2026</vt:lpstr>
      <vt:lpstr>06,02,2026</vt:lpstr>
      <vt:lpstr>09,02,2026</vt:lpstr>
      <vt:lpstr>10,02,2026</vt:lpstr>
      <vt:lpstr>11,02,2026</vt:lpstr>
      <vt:lpstr>12,02,2026</vt:lpstr>
      <vt:lpstr>16,02,2026</vt:lpstr>
      <vt:lpstr>18,02,2026</vt:lpstr>
      <vt:lpstr>23,02,2026</vt:lpstr>
      <vt:lpstr>24,02,2026</vt:lpstr>
      <vt:lpstr>27,02,2026</vt:lpstr>
      <vt:lpstr>06,03,2026</vt:lpstr>
      <vt:lpstr>09,03,2026</vt:lpstr>
      <vt:lpstr>10,03,2026</vt:lpstr>
      <vt:lpstr>11,03,2026</vt:lpstr>
      <vt:lpstr>12,03,2026</vt:lpstr>
      <vt:lpstr>18,03,2026</vt:lpstr>
      <vt:lpstr>23,03,2026</vt:lpstr>
      <vt:lpstr>25,03,2026</vt:lpstr>
      <vt:lpstr>26,03,2026</vt:lpstr>
      <vt:lpstr>31,03,2026</vt:lpstr>
      <vt:lpstr>06,04,2026</vt:lpstr>
      <vt:lpstr>08,04,2026</vt:lpstr>
      <vt:lpstr>14,04,2026</vt:lpstr>
      <vt:lpstr>20,04,2026</vt:lpstr>
      <vt:lpstr>22,04,2026</vt:lpstr>
      <vt:lpstr>23,04,2026</vt:lpstr>
      <vt:lpstr>24,04,2026</vt:lpstr>
      <vt:lpstr>27,04,2026</vt:lpstr>
      <vt:lpstr>28,04,2026</vt:lpstr>
      <vt:lpstr>04,05,2026</vt:lpstr>
      <vt:lpstr>06,05,2026</vt:lpstr>
      <vt:lpstr>07,05,2026</vt:lpstr>
      <vt:lpstr>08,05,2026</vt:lpstr>
      <vt:lpstr>12,05,2026</vt:lpstr>
      <vt:lpstr>13,05,2026</vt:lpstr>
      <vt:lpstr>14,05,2026</vt:lpstr>
      <vt:lpstr>15,05,2026</vt:lpstr>
      <vt:lpstr>18,05,2026</vt:lpstr>
      <vt:lpstr>20,05,2026</vt:lpstr>
      <vt:lpstr>22,05,2026</vt:lpstr>
      <vt:lpstr>25,05,2026</vt:lpstr>
      <vt:lpstr>26,05,2026</vt:lpstr>
      <vt:lpstr>27,05,2026</vt:lpstr>
      <vt:lpstr>29,05,2026</vt:lpstr>
      <vt:lpstr>Foaie14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2026-06-08T12:38:33Z</dcterms:modified>
</cp:coreProperties>
</file>